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Takayuki Kudo\Dropbox\プレブック\THANKYOU\THANK YOU 24SP\"/>
    </mc:Choice>
  </mc:AlternateContent>
  <xr:revisionPtr revIDLastSave="0" documentId="13_ncr:1_{3063DF9D-1424-4D10-9F90-31146F06702F}" xr6:coauthVersionLast="47" xr6:coauthVersionMax="47" xr10:uidLastSave="{00000000-0000-0000-0000-000000000000}"/>
  <bookViews>
    <workbookView xWindow="-110" yWindow="-110" windowWidth="19420" windowHeight="10300" tabRatio="500" xr2:uid="{00000000-000D-0000-FFFF-FFFF00000000}"/>
  </bookViews>
  <sheets>
    <sheet name="THANK YOU HOLIDAY 2019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77" i="1" l="1"/>
  <c r="AQ78" i="1"/>
  <c r="AQ79" i="1"/>
  <c r="AQ80" i="1"/>
  <c r="AQ81" i="1"/>
  <c r="AK18" i="1"/>
  <c r="AQ86" i="1"/>
  <c r="AP29" i="1"/>
  <c r="AK28" i="1"/>
  <c r="AP28" i="1" s="1"/>
  <c r="AK27" i="1"/>
  <c r="AP27" i="1" s="1"/>
  <c r="AK26" i="1"/>
  <c r="AP26" i="1" s="1"/>
  <c r="AK25" i="1"/>
  <c r="AP25" i="1" s="1"/>
  <c r="AK24" i="1"/>
  <c r="AP24" i="1" s="1"/>
  <c r="AK23" i="1"/>
  <c r="AP23" i="1" s="1"/>
  <c r="AK22" i="1"/>
  <c r="AP22" i="1" s="1"/>
  <c r="AK21" i="1"/>
  <c r="AP21" i="1" s="1"/>
  <c r="AK20" i="1"/>
  <c r="AP20" i="1" s="1"/>
  <c r="AK19" i="1"/>
  <c r="AQ72" i="1"/>
  <c r="AQ71" i="1"/>
  <c r="AL62" i="1" l="1"/>
  <c r="AQ62" i="1" s="1"/>
  <c r="AL61" i="1"/>
  <c r="AQ61" i="1" s="1"/>
  <c r="AL60" i="1"/>
  <c r="AQ60" i="1" s="1"/>
  <c r="AL59" i="1"/>
  <c r="AQ59" i="1" s="1"/>
  <c r="AL58" i="1"/>
  <c r="AQ58" i="1" s="1"/>
  <c r="AL57" i="1"/>
  <c r="AQ57" i="1" s="1"/>
  <c r="AL56" i="1"/>
  <c r="AQ56" i="1" s="1"/>
  <c r="AQ70" i="1"/>
  <c r="AQ69" i="1"/>
  <c r="AL55" i="1"/>
  <c r="AQ55" i="1" s="1"/>
  <c r="AL54" i="1"/>
  <c r="AQ54" i="1" s="1"/>
  <c r="AL53" i="1"/>
  <c r="AQ53" i="1" s="1"/>
  <c r="AL52" i="1"/>
  <c r="AQ52" i="1" s="1"/>
  <c r="AL51" i="1"/>
  <c r="AQ51" i="1" s="1"/>
  <c r="AL50" i="1"/>
  <c r="AQ50" i="1" s="1"/>
  <c r="AL49" i="1"/>
  <c r="AQ49" i="1" s="1"/>
  <c r="AL48" i="1"/>
  <c r="AQ48" i="1" s="1"/>
  <c r="AL47" i="1"/>
  <c r="AQ47" i="1" s="1"/>
  <c r="AL46" i="1"/>
  <c r="AQ46" i="1" s="1"/>
  <c r="AL45" i="1"/>
  <c r="AQ45" i="1" s="1"/>
  <c r="AL44" i="1"/>
  <c r="AQ44" i="1" s="1"/>
  <c r="AL34" i="1"/>
  <c r="AQ34" i="1" s="1"/>
  <c r="AL35" i="1"/>
  <c r="AQ35" i="1" s="1"/>
  <c r="AL36" i="1"/>
  <c r="AQ36" i="1" s="1"/>
  <c r="AL37" i="1"/>
  <c r="AQ37" i="1" s="1"/>
  <c r="AL38" i="1"/>
  <c r="AL39" i="1"/>
  <c r="AQ39" i="1" s="1"/>
  <c r="AL40" i="1"/>
  <c r="AQ40" i="1" s="1"/>
  <c r="AL41" i="1"/>
  <c r="AQ41" i="1" s="1"/>
  <c r="AL43" i="1"/>
  <c r="AQ43" i="1" s="1"/>
  <c r="AQ85" i="1"/>
  <c r="AQ68" i="1"/>
  <c r="AQ84" i="1"/>
  <c r="AQ83" i="1"/>
  <c r="AQ82" i="1"/>
  <c r="AQ67" i="1"/>
  <c r="V73" i="1"/>
  <c r="AQ87" i="1"/>
  <c r="V88" i="1"/>
  <c r="AQ88" i="1" l="1"/>
  <c r="AQ73" i="1"/>
  <c r="AQ38" i="1"/>
  <c r="AL42" i="1"/>
  <c r="AQ42" i="1" l="1"/>
  <c r="AL63" i="1"/>
  <c r="AQ63" i="1" l="1"/>
  <c r="AP19" i="1"/>
  <c r="AP18" i="1"/>
  <c r="AL30" i="1"/>
  <c r="AQ7" i="1" s="1"/>
  <c r="AP30" i="1" l="1"/>
  <c r="AQ8" i="1" s="1"/>
</calcChain>
</file>

<file path=xl/sharedStrings.xml><?xml version="1.0" encoding="utf-8"?>
<sst xmlns="http://schemas.openxmlformats.org/spreadsheetml/2006/main" count="467" uniqueCount="154">
  <si>
    <t>GRAND TOTAL UNITS</t>
  </si>
  <si>
    <t>GRAND TOTAL $</t>
  </si>
  <si>
    <t>Date:</t>
  </si>
  <si>
    <t>Contact:</t>
  </si>
  <si>
    <t xml:space="preserve">Email: </t>
  </si>
  <si>
    <t>STYLE #</t>
  </si>
  <si>
    <t>COLOR</t>
  </si>
  <si>
    <t>TOTAL</t>
  </si>
  <si>
    <t>Total Units</t>
  </si>
  <si>
    <t>Total</t>
  </si>
  <si>
    <t>S</t>
  </si>
  <si>
    <t>M</t>
  </si>
  <si>
    <t>L</t>
  </si>
  <si>
    <t>XL</t>
  </si>
  <si>
    <t>HEADWEAR</t>
  </si>
  <si>
    <t>P.O.#:</t>
  </si>
  <si>
    <t>Rep:</t>
  </si>
  <si>
    <t>MULTI</t>
  </si>
  <si>
    <t>SKATEBOARDS</t>
  </si>
  <si>
    <t>BLACK</t>
  </si>
  <si>
    <t>WHITE</t>
  </si>
  <si>
    <t xml:space="preserve"> </t>
  </si>
  <si>
    <t>XXL</t>
  </si>
  <si>
    <t>YELLOW</t>
  </si>
  <si>
    <t>RED</t>
  </si>
  <si>
    <t>STICKERS/ACCESSORIES</t>
  </si>
  <si>
    <t>ASSORTED</t>
  </si>
  <si>
    <t xml:space="preserve">  </t>
  </si>
  <si>
    <t>8.0 (TWIN)</t>
  </si>
  <si>
    <t>8.25 (TWIN)</t>
  </si>
  <si>
    <t>8.4 (TWIN)</t>
  </si>
  <si>
    <t>ASSORTED WOOD</t>
  </si>
  <si>
    <t>APPAREL</t>
  </si>
  <si>
    <t xml:space="preserve">WHITE </t>
  </si>
  <si>
    <t>STICKERS</t>
  </si>
  <si>
    <t>8.25 FOOTBALL</t>
  </si>
  <si>
    <t>8.5 FOOTBALL</t>
  </si>
  <si>
    <t>8.75 FOOTBALL</t>
  </si>
  <si>
    <t>MATTE BLACK</t>
  </si>
  <si>
    <t>Thank You x Ronnie Creager Mix Master Tee</t>
  </si>
  <si>
    <t>Ronnie Creager Mix Master Platinum Deck (SIGNED)</t>
  </si>
  <si>
    <t>Thank You Bugz Logo Deck</t>
  </si>
  <si>
    <t>Thank You Wildflowers Deck</t>
  </si>
  <si>
    <t>Thank You Apocalypse series - Torey Pudwill Deck</t>
  </si>
  <si>
    <t>Thank You Apocalypse series - David Reyes  Deck</t>
  </si>
  <si>
    <t>Thank You Apocalypse series - Danny Hamaguchi Deck</t>
  </si>
  <si>
    <t>Thank You Apocalypse series - Daewon Song Deck</t>
  </si>
  <si>
    <t>Torey Pudwill Burn Meeting Deck</t>
  </si>
  <si>
    <t>Daewon Song D.A.E. Deck</t>
  </si>
  <si>
    <t>Daewon Song D.A.E. Donut Shop Cruiser Deck</t>
  </si>
  <si>
    <t>Danny Hamma Guchi Daruma Deck</t>
  </si>
  <si>
    <t>David Reyes Saddle Up Deck</t>
  </si>
  <si>
    <t>Thank You x Ronnie Creager Mix Master Long SleeveTee</t>
  </si>
  <si>
    <t>Thank You x Ronnie Creager Turntable Tee</t>
  </si>
  <si>
    <t>CREAM</t>
  </si>
  <si>
    <t>Rreaper Cloud FlexFit Cap</t>
  </si>
  <si>
    <t>Thank You Center Logo Tee</t>
  </si>
  <si>
    <t>Snail Tee</t>
  </si>
  <si>
    <t>Wildflowers Tee</t>
  </si>
  <si>
    <t>Thank You Fire Hydrant Tee</t>
  </si>
  <si>
    <t>Burn Meeting Tee</t>
  </si>
  <si>
    <t>D.A.E. Tee</t>
  </si>
  <si>
    <t>Daruma Tee</t>
  </si>
  <si>
    <t>Daruma Hoodie</t>
  </si>
  <si>
    <t>Saddle Up longsleeve Tee</t>
  </si>
  <si>
    <t>Thank You 4:20 Tee</t>
  </si>
  <si>
    <t>Thank You Safari Hat</t>
  </si>
  <si>
    <t>THANK YOU Beanie</t>
  </si>
  <si>
    <t>PURPLE</t>
  </si>
  <si>
    <t xml:space="preserve">Thank You x Ronnie Creager Mix Master Sticker </t>
  </si>
  <si>
    <t>Reaper Cloud Sticker</t>
  </si>
  <si>
    <t>Sinister Cloud Sticker</t>
  </si>
  <si>
    <t>D.A.E. Sticker</t>
  </si>
  <si>
    <t>Thank You Apacalypse Sticker</t>
  </si>
  <si>
    <t>Support Mini Sticker</t>
  </si>
  <si>
    <t>Support Bumper Sticker</t>
  </si>
  <si>
    <t>Thank You Logo Sticker</t>
  </si>
  <si>
    <t>Bubble Sticker</t>
  </si>
  <si>
    <t>White</t>
  </si>
  <si>
    <t>Thank You x Ronnie Creager Mix Master Hoodie</t>
  </si>
  <si>
    <t>Saddle Up Pocket Tee</t>
  </si>
  <si>
    <t>clousy sticker</t>
  </si>
  <si>
    <t>Spring 24 Assorted Sticker Pack</t>
  </si>
  <si>
    <t>SPRING 2024 ORDER FORM</t>
  </si>
  <si>
    <t>TY- SP24</t>
  </si>
  <si>
    <t xml:space="preserve">  DEADLINE: 1/5/2024</t>
  </si>
  <si>
    <t>START SHIP: 3/15/2024</t>
  </si>
  <si>
    <t>OSTS24SP1D</t>
    <phoneticPr fontId="31" type="noConversion"/>
  </si>
  <si>
    <t>OSTS24SP2D</t>
  </si>
  <si>
    <t>OSTS24SP3D</t>
  </si>
  <si>
    <t>OSTS24SP4D</t>
  </si>
  <si>
    <t>OSTS24SP5D</t>
  </si>
  <si>
    <t>OSTS24SP6D</t>
  </si>
  <si>
    <t>OSTS24SP7D</t>
  </si>
  <si>
    <t>OSTS24SP8D</t>
  </si>
  <si>
    <t>OSTS24SP9D</t>
  </si>
  <si>
    <t>OSTS24SP10D</t>
  </si>
  <si>
    <t>OSTS24SP11D</t>
  </si>
  <si>
    <t>OSTS24SP12D</t>
  </si>
  <si>
    <t>OSTS24SP13</t>
    <phoneticPr fontId="31" type="noConversion"/>
  </si>
  <si>
    <t>OSTS24SP14</t>
  </si>
  <si>
    <t>OSTS24SP15</t>
  </si>
  <si>
    <t>OSTS24SP16</t>
  </si>
  <si>
    <t>OSTS24SP17</t>
  </si>
  <si>
    <t>OSTS24SP18</t>
  </si>
  <si>
    <t>OSTS24SP19</t>
  </si>
  <si>
    <t>OSTS24SP20</t>
  </si>
  <si>
    <t>OSTS24SP21</t>
  </si>
  <si>
    <t>OSTS24SP22</t>
  </si>
  <si>
    <t>OSTS24SP23</t>
  </si>
  <si>
    <t>OSTS24SP24</t>
  </si>
  <si>
    <t>OSTS24SP25</t>
  </si>
  <si>
    <t>OSTS24SP26</t>
  </si>
  <si>
    <t>OSTS24SP27</t>
  </si>
  <si>
    <t>OSTS24SP28</t>
  </si>
  <si>
    <t>OSTS24SP29</t>
  </si>
  <si>
    <t>OSTS24SP30</t>
  </si>
  <si>
    <t>OSTS24SP31</t>
  </si>
  <si>
    <t>OSTS24SP32</t>
  </si>
  <si>
    <t>OSTS24SP33</t>
  </si>
  <si>
    <t>OSTS24SP34</t>
  </si>
  <si>
    <t>OSTS24SP35</t>
  </si>
  <si>
    <t>OSTS24SP36</t>
  </si>
  <si>
    <t>OSTS24SP37</t>
  </si>
  <si>
    <t>OSTS24SP38</t>
  </si>
  <si>
    <t>OSTS24SP39</t>
  </si>
  <si>
    <t>OSTS24SP40</t>
  </si>
  <si>
    <t>OSTS24SP41</t>
  </si>
  <si>
    <t>OSTS24SP42</t>
    <phoneticPr fontId="31" type="noConversion"/>
  </si>
  <si>
    <t>OSTS24SP43</t>
  </si>
  <si>
    <t>OSTS24SP44</t>
  </si>
  <si>
    <t>OSTS24SP45</t>
  </si>
  <si>
    <t>OSTS24SP46</t>
  </si>
  <si>
    <t>OSTSSG13</t>
    <phoneticPr fontId="31" type="noConversion"/>
  </si>
  <si>
    <t>OSTS21SU46</t>
    <phoneticPr fontId="31" type="noConversion"/>
  </si>
  <si>
    <t>OSTSSG11</t>
    <phoneticPr fontId="31" type="noConversion"/>
  </si>
  <si>
    <t>OSTSSG12</t>
    <phoneticPr fontId="31" type="noConversion"/>
  </si>
  <si>
    <t>OSTS24SP47</t>
    <phoneticPr fontId="31" type="noConversion"/>
  </si>
  <si>
    <t>OSTS24SP48</t>
    <phoneticPr fontId="31" type="noConversion"/>
  </si>
  <si>
    <t>OSTS24SP49</t>
  </si>
  <si>
    <t>OSTS24SP50</t>
  </si>
  <si>
    <t>OSTS24SP51</t>
  </si>
  <si>
    <t>OSTS24SP52</t>
  </si>
  <si>
    <t>OSTS24SP53</t>
  </si>
  <si>
    <t>OSTS24SP54</t>
    <phoneticPr fontId="31" type="noConversion"/>
  </si>
  <si>
    <t>TOTAL</t>
    <phoneticPr fontId="31" type="noConversion"/>
  </si>
  <si>
    <t>ショップ名</t>
    <rPh sb="4" eb="5">
      <t>ﾒｲ</t>
    </rPh>
    <phoneticPr fontId="31" type="noConversion"/>
  </si>
  <si>
    <t>住所</t>
    <rPh sb="0" eb="2">
      <t>ｼﾞｭｳｼｮ</t>
    </rPh>
    <phoneticPr fontId="31" type="noConversion"/>
  </si>
  <si>
    <t>電話</t>
    <rPh sb="0" eb="2">
      <t>ﾃﾞﾝﾜ</t>
    </rPh>
    <phoneticPr fontId="31" type="noConversion"/>
  </si>
  <si>
    <t>数量</t>
    <rPh sb="0" eb="2">
      <t>ｽｳﾘｮｳ</t>
    </rPh>
    <phoneticPr fontId="31" type="noConversion"/>
  </si>
  <si>
    <t>上代</t>
    <rPh sb="0" eb="2">
      <t>ｼﾞｮｳﾀﾞｲ</t>
    </rPh>
    <phoneticPr fontId="31" type="noConversion"/>
  </si>
  <si>
    <t>数慮</t>
    <rPh sb="0" eb="2">
      <t>ｽｳﾘｮ</t>
    </rPh>
    <phoneticPr fontId="31" type="noConversion"/>
  </si>
  <si>
    <t>オーダー締め切り : 1/4/24</t>
    <rPh sb="4" eb="5">
      <t>ｼ</t>
    </rPh>
    <rPh sb="6" eb="7">
      <t>ｷ</t>
    </rPh>
    <phoneticPr fontId="31" type="noConversion"/>
  </si>
  <si>
    <t>info@oscdist.com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</si>
</sst>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[$$-409]#,##0.00"/>
    <numFmt numFmtId="177" formatCode="[&lt;=9999999]###\-####;\(###\)\ ###\-####"/>
  </numFmts>
  <fonts count="35">
    <font>
      <sz val="12"/>
      <color theme="1"/>
      <name val="ＭＳ Ｐゴシック"/>
      <family val="2"/>
      <scheme val="minor"/>
    </font>
    <font>
      <sz val="9"/>
      <color indexed="8"/>
      <name val="Helvetica Neue"/>
      <family val="2"/>
    </font>
    <font>
      <b/>
      <sz val="9"/>
      <color indexed="8"/>
      <name val="Helvetica Neue"/>
      <family val="2"/>
    </font>
    <font>
      <sz val="9"/>
      <name val="Helvetica Neue"/>
      <family val="2"/>
    </font>
    <font>
      <b/>
      <sz val="9"/>
      <color indexed="30"/>
      <name val="Helvetica Neue"/>
      <family val="2"/>
    </font>
    <font>
      <b/>
      <sz val="12"/>
      <color indexed="8"/>
      <name val="Calibri"/>
      <family val="2"/>
    </font>
    <font>
      <sz val="9"/>
      <color indexed="72"/>
      <name val="Helvetica Neue"/>
      <family val="2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9"/>
      <color theme="3" tint="0.59999389629810485"/>
      <name val="Helvetica Neue"/>
      <family val="2"/>
    </font>
    <font>
      <sz val="9"/>
      <color theme="0"/>
      <name val="Helvetica Neue"/>
      <family val="2"/>
    </font>
    <font>
      <sz val="12"/>
      <color theme="0"/>
      <name val="Calibri"/>
      <family val="2"/>
    </font>
    <font>
      <sz val="9"/>
      <color theme="1"/>
      <name val="Helvetica Neue"/>
      <family val="2"/>
    </font>
    <font>
      <sz val="9"/>
      <color rgb="FFFF0000"/>
      <name val="Helvetica Neue"/>
      <family val="2"/>
    </font>
    <font>
      <b/>
      <sz val="9"/>
      <color theme="0"/>
      <name val="Helvetica Neue"/>
      <family val="2"/>
    </font>
    <font>
      <b/>
      <sz val="12"/>
      <color theme="0"/>
      <name val="Calibri"/>
      <family val="2"/>
    </font>
    <font>
      <sz val="9"/>
      <color rgb="FF000000"/>
      <name val="Helvetica Neue"/>
      <family val="2"/>
    </font>
    <font>
      <b/>
      <sz val="9"/>
      <color rgb="FF000000"/>
      <name val="Helvetica Neue"/>
      <family val="2"/>
    </font>
    <font>
      <b/>
      <sz val="9"/>
      <color rgb="FFFF0000"/>
      <name val="Helvetica Neue"/>
      <family val="2"/>
    </font>
    <font>
      <b/>
      <u/>
      <sz val="11"/>
      <color rgb="FFFFFF00"/>
      <name val="Helvetica Neue"/>
      <family val="2"/>
    </font>
    <font>
      <b/>
      <sz val="12"/>
      <color rgb="FFFF0000"/>
      <name val="Helvetica Neue"/>
      <family val="2"/>
    </font>
    <font>
      <b/>
      <sz val="10"/>
      <color rgb="FF000000"/>
      <name val="Helvetica Neue"/>
      <family val="2"/>
    </font>
    <font>
      <b/>
      <sz val="11"/>
      <color rgb="FF000000"/>
      <name val="Helvetica Neue"/>
      <family val="2"/>
    </font>
    <font>
      <b/>
      <sz val="10"/>
      <color indexed="8"/>
      <name val="Helvetica Neue"/>
      <family val="2"/>
    </font>
    <font>
      <b/>
      <u/>
      <sz val="11"/>
      <color theme="1"/>
      <name val="Helvetica Neue"/>
      <family val="2"/>
    </font>
    <font>
      <b/>
      <sz val="11"/>
      <color theme="1"/>
      <name val="Helvetica Neue"/>
      <family val="2"/>
    </font>
    <font>
      <b/>
      <sz val="11"/>
      <color indexed="8"/>
      <name val="Helvetica Neue"/>
      <family val="2"/>
    </font>
    <font>
      <sz val="11"/>
      <color indexed="8"/>
      <name val="Helvetica Neue"/>
      <family val="2"/>
    </font>
    <font>
      <sz val="12"/>
      <color indexed="8"/>
      <name val="Helvetica Neue"/>
      <family val="2"/>
    </font>
    <font>
      <b/>
      <u/>
      <sz val="10"/>
      <color rgb="FFFFFF00"/>
      <name val="Helvetica Neue"/>
      <family val="2"/>
    </font>
    <font>
      <b/>
      <sz val="8"/>
      <color theme="0"/>
      <name val="Helvetica Neue"/>
      <family val="2"/>
    </font>
    <font>
      <sz val="8"/>
      <name val="ＭＳ Ｐゴシック"/>
      <family val="2"/>
      <scheme val="minor"/>
    </font>
    <font>
      <b/>
      <sz val="10"/>
      <color rgb="FFFF0000"/>
      <name val="Helvetica Neue"/>
      <family val="2"/>
    </font>
    <font>
      <i/>
      <sz val="9"/>
      <color indexed="8"/>
      <name val="Helvetica Neue"/>
      <family val="2"/>
    </font>
    <font>
      <sz val="12"/>
      <color theme="1"/>
      <name val="ＭＳ Ｐゴシック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2243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1"/>
      </top>
      <bottom style="thin">
        <color theme="1"/>
      </bottom>
      <diagonal/>
    </border>
  </borders>
  <cellStyleXfs count="48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6" fontId="34" fillId="0" borderId="0" applyFont="0" applyFill="0" applyBorder="0" applyAlignment="0" applyProtection="0">
      <alignment vertical="center"/>
    </xf>
  </cellStyleXfs>
  <cellXfs count="18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76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7" xfId="0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6" fillId="0" borderId="0" xfId="0" applyFont="1"/>
    <xf numFmtId="0" fontId="1" fillId="0" borderId="0" xfId="0" applyFont="1" applyAlignment="1">
      <alignment horizontal="center" shrinkToFit="1"/>
    </xf>
    <xf numFmtId="176" fontId="2" fillId="0" borderId="0" xfId="0" applyNumberFormat="1" applyFont="1" applyAlignment="1">
      <alignment horizontal="right" shrinkToFit="1"/>
    </xf>
    <xf numFmtId="0" fontId="1" fillId="0" borderId="0" xfId="0" applyFont="1" applyAlignment="1">
      <alignment shrinkToFit="1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176" fontId="5" fillId="0" borderId="0" xfId="0" applyNumberFormat="1" applyFont="1" applyAlignment="1">
      <alignment horizontal="right" shrinkToFit="1"/>
    </xf>
    <xf numFmtId="176" fontId="5" fillId="0" borderId="0" xfId="0" applyNumberFormat="1" applyFont="1" applyAlignment="1">
      <alignment horizontal="right"/>
    </xf>
    <xf numFmtId="0" fontId="9" fillId="0" borderId="0" xfId="0" applyFont="1"/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1" fillId="3" borderId="10" xfId="0" applyFont="1" applyFill="1" applyBorder="1" applyAlignment="1" applyProtection="1">
      <alignment horizontal="center"/>
      <protection locked="0"/>
    </xf>
    <xf numFmtId="0" fontId="2" fillId="3" borderId="9" xfId="0" applyFont="1" applyFill="1" applyBorder="1" applyAlignment="1">
      <alignment horizontal="right"/>
    </xf>
    <xf numFmtId="0" fontId="1" fillId="2" borderId="10" xfId="0" applyFont="1" applyFill="1" applyBorder="1" applyAlignment="1" applyProtection="1">
      <alignment horizontal="center"/>
      <protection locked="0"/>
    </xf>
    <xf numFmtId="0" fontId="12" fillId="0" borderId="0" xfId="0" applyFont="1"/>
    <xf numFmtId="0" fontId="10" fillId="4" borderId="6" xfId="0" applyFont="1" applyFill="1" applyBorder="1" applyAlignment="1">
      <alignment shrinkToFit="1"/>
    </xf>
    <xf numFmtId="0" fontId="10" fillId="4" borderId="7" xfId="0" applyFont="1" applyFill="1" applyBorder="1" applyAlignment="1">
      <alignment shrinkToFit="1"/>
    </xf>
    <xf numFmtId="0" fontId="10" fillId="4" borderId="7" xfId="0" applyFont="1" applyFill="1" applyBorder="1" applyAlignment="1">
      <alignment horizontal="left"/>
    </xf>
    <xf numFmtId="0" fontId="10" fillId="4" borderId="7" xfId="0" applyFont="1" applyFill="1" applyBorder="1"/>
    <xf numFmtId="0" fontId="10" fillId="4" borderId="7" xfId="0" applyFont="1" applyFill="1" applyBorder="1" applyAlignment="1">
      <alignment horizontal="center"/>
    </xf>
    <xf numFmtId="0" fontId="10" fillId="4" borderId="8" xfId="0" applyFont="1" applyFill="1" applyBorder="1"/>
    <xf numFmtId="0" fontId="14" fillId="4" borderId="1" xfId="0" applyFont="1" applyFill="1" applyBorder="1" applyAlignment="1">
      <alignment horizontal="center"/>
    </xf>
    <xf numFmtId="0" fontId="11" fillId="4" borderId="7" xfId="0" applyFont="1" applyFill="1" applyBorder="1" applyAlignment="1">
      <alignment shrinkToFit="1"/>
    </xf>
    <xf numFmtId="0" fontId="11" fillId="4" borderId="7" xfId="0" applyFont="1" applyFill="1" applyBorder="1" applyAlignment="1">
      <alignment horizontal="left"/>
    </xf>
    <xf numFmtId="0" fontId="11" fillId="4" borderId="7" xfId="0" applyFont="1" applyFill="1" applyBorder="1"/>
    <xf numFmtId="176" fontId="10" fillId="4" borderId="7" xfId="0" applyNumberFormat="1" applyFont="1" applyFill="1" applyBorder="1" applyAlignment="1">
      <alignment shrinkToFit="1"/>
    </xf>
    <xf numFmtId="176" fontId="11" fillId="4" borderId="7" xfId="0" applyNumberFormat="1" applyFont="1" applyFill="1" applyBorder="1" applyAlignment="1">
      <alignment shrinkToFit="1"/>
    </xf>
    <xf numFmtId="176" fontId="11" fillId="4" borderId="8" xfId="0" applyNumberFormat="1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14" fillId="4" borderId="1" xfId="0" applyFont="1" applyFill="1" applyBorder="1"/>
    <xf numFmtId="0" fontId="5" fillId="0" borderId="0" xfId="0" applyFont="1" applyAlignment="1">
      <alignment horizontal="center"/>
    </xf>
    <xf numFmtId="0" fontId="1" fillId="2" borderId="24" xfId="0" applyFont="1" applyFill="1" applyBorder="1" applyAlignment="1" applyProtection="1">
      <alignment horizontal="center"/>
      <protection locked="0"/>
    </xf>
    <xf numFmtId="0" fontId="16" fillId="6" borderId="25" xfId="0" applyFont="1" applyFill="1" applyBorder="1" applyAlignment="1" applyProtection="1">
      <alignment horizontal="center"/>
      <protection locked="0"/>
    </xf>
    <xf numFmtId="0" fontId="2" fillId="2" borderId="24" xfId="0" applyFont="1" applyFill="1" applyBorder="1" applyAlignment="1" applyProtection="1">
      <alignment horizontal="center"/>
      <protection locked="0"/>
    </xf>
    <xf numFmtId="0" fontId="30" fillId="4" borderId="1" xfId="0" applyFont="1" applyFill="1" applyBorder="1" applyAlignment="1">
      <alignment horizontal="center"/>
    </xf>
    <xf numFmtId="0" fontId="1" fillId="2" borderId="25" xfId="0" applyFont="1" applyFill="1" applyBorder="1" applyAlignment="1" applyProtection="1">
      <alignment horizontal="center"/>
      <protection locked="0"/>
    </xf>
    <xf numFmtId="0" fontId="16" fillId="5" borderId="25" xfId="0" applyFont="1" applyFill="1" applyBorder="1" applyAlignment="1" applyProtection="1">
      <alignment horizontal="center"/>
      <protection locked="0"/>
    </xf>
    <xf numFmtId="0" fontId="1" fillId="3" borderId="25" xfId="0" applyFont="1" applyFill="1" applyBorder="1" applyAlignment="1" applyProtection="1">
      <alignment horizontal="center"/>
      <protection locked="0"/>
    </xf>
    <xf numFmtId="0" fontId="18" fillId="3" borderId="24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33" fillId="2" borderId="10" xfId="0" applyFont="1" applyFill="1" applyBorder="1" applyAlignment="1" applyProtection="1">
      <alignment horizontal="center"/>
      <protection locked="0"/>
    </xf>
    <xf numFmtId="0" fontId="2" fillId="3" borderId="4" xfId="0" applyFont="1" applyFill="1" applyBorder="1" applyAlignment="1">
      <alignment horizontal="left"/>
    </xf>
    <xf numFmtId="176" fontId="2" fillId="3" borderId="3" xfId="0" applyNumberFormat="1" applyFont="1" applyFill="1" applyBorder="1" applyAlignment="1">
      <alignment horizontal="right"/>
    </xf>
    <xf numFmtId="176" fontId="2" fillId="3" borderId="4" xfId="0" applyNumberFormat="1" applyFont="1" applyFill="1" applyBorder="1" applyAlignment="1">
      <alignment horizontal="right"/>
    </xf>
    <xf numFmtId="176" fontId="5" fillId="0" borderId="0" xfId="0" applyNumberFormat="1" applyFont="1" applyAlignment="1">
      <alignment shrinkToFit="1"/>
    </xf>
    <xf numFmtId="0" fontId="18" fillId="3" borderId="2" xfId="0" applyFont="1" applyFill="1" applyBorder="1"/>
    <xf numFmtId="0" fontId="18" fillId="3" borderId="3" xfId="0" applyFont="1" applyFill="1" applyBorder="1"/>
    <xf numFmtId="0" fontId="10" fillId="0" borderId="7" xfId="0" applyFont="1" applyBorder="1"/>
    <xf numFmtId="0" fontId="10" fillId="0" borderId="8" xfId="0" applyFont="1" applyBorder="1"/>
    <xf numFmtId="0" fontId="14" fillId="0" borderId="1" xfId="0" applyFont="1" applyBorder="1"/>
    <xf numFmtId="6" fontId="2" fillId="3" borderId="3" xfId="480" applyFont="1" applyFill="1" applyBorder="1" applyAlignment="1">
      <alignment horizontal="center" shrinkToFit="1"/>
    </xf>
    <xf numFmtId="6" fontId="2" fillId="3" borderId="4" xfId="480" applyFont="1" applyFill="1" applyBorder="1" applyAlignment="1">
      <alignment horizontal="center" shrinkToFit="1"/>
    </xf>
    <xf numFmtId="0" fontId="2" fillId="3" borderId="14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/>
    </xf>
    <xf numFmtId="2" fontId="14" fillId="4" borderId="1" xfId="0" applyNumberFormat="1" applyFont="1" applyFill="1" applyBorder="1" applyAlignment="1">
      <alignment horizontal="center"/>
    </xf>
    <xf numFmtId="6" fontId="1" fillId="3" borderId="10" xfId="480" applyFont="1" applyFill="1" applyBorder="1" applyAlignment="1">
      <alignment shrinkToFit="1"/>
    </xf>
    <xf numFmtId="6" fontId="0" fillId="3" borderId="10" xfId="480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6" fontId="1" fillId="3" borderId="24" xfId="480" applyFont="1" applyFill="1" applyBorder="1" applyAlignment="1">
      <alignment shrinkToFit="1"/>
    </xf>
    <xf numFmtId="6" fontId="1" fillId="3" borderId="3" xfId="480" applyFont="1" applyFill="1" applyBorder="1" applyAlignment="1">
      <alignment shrinkToFit="1"/>
    </xf>
    <xf numFmtId="6" fontId="1" fillId="3" borderId="4" xfId="480" applyFont="1" applyFill="1" applyBorder="1" applyAlignment="1">
      <alignment shrinkToFit="1"/>
    </xf>
    <xf numFmtId="0" fontId="1" fillId="3" borderId="2" xfId="0" applyFont="1" applyFill="1" applyBorder="1" applyAlignment="1">
      <alignment shrinkToFit="1"/>
    </xf>
    <xf numFmtId="0" fontId="1" fillId="3" borderId="3" xfId="0" applyFont="1" applyFill="1" applyBorder="1" applyAlignment="1">
      <alignment shrinkToFit="1"/>
    </xf>
    <xf numFmtId="0" fontId="1" fillId="3" borderId="4" xfId="0" applyFont="1" applyFill="1" applyBorder="1" applyAlignment="1">
      <alignment shrinkToFit="1"/>
    </xf>
    <xf numFmtId="0" fontId="18" fillId="3" borderId="2" xfId="0" applyFont="1" applyFill="1" applyBorder="1" applyAlignment="1">
      <alignment horizontal="left"/>
    </xf>
    <xf numFmtId="0" fontId="18" fillId="3" borderId="3" xfId="0" applyFont="1" applyFill="1" applyBorder="1" applyAlignment="1">
      <alignment horizontal="left"/>
    </xf>
    <xf numFmtId="0" fontId="18" fillId="3" borderId="4" xfId="0" applyFont="1" applyFill="1" applyBorder="1" applyAlignment="1">
      <alignment horizontal="left"/>
    </xf>
    <xf numFmtId="0" fontId="2" fillId="3" borderId="2" xfId="0" applyFont="1" applyFill="1" applyBorder="1" applyAlignment="1">
      <alignment shrinkToFit="1"/>
    </xf>
    <xf numFmtId="0" fontId="2" fillId="3" borderId="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0" fontId="1" fillId="3" borderId="2" xfId="0" applyFont="1" applyFill="1" applyBorder="1" applyAlignment="1" applyProtection="1">
      <alignment horizontal="center"/>
      <protection locked="0"/>
    </xf>
    <xf numFmtId="0" fontId="1" fillId="3" borderId="3" xfId="0" applyFont="1" applyFill="1" applyBorder="1" applyAlignment="1" applyProtection="1">
      <alignment horizontal="center"/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6" fontId="1" fillId="3" borderId="2" xfId="480" applyFont="1" applyFill="1" applyBorder="1" applyAlignment="1"/>
    <xf numFmtId="6" fontId="1" fillId="3" borderId="3" xfId="480" applyFont="1" applyFill="1" applyBorder="1" applyAlignment="1"/>
    <xf numFmtId="6" fontId="1" fillId="3" borderId="12" xfId="480" applyFont="1" applyFill="1" applyBorder="1" applyAlignment="1"/>
    <xf numFmtId="0" fontId="1" fillId="3" borderId="2" xfId="0" applyFont="1" applyFill="1" applyBorder="1"/>
    <xf numFmtId="0" fontId="1" fillId="3" borderId="4" xfId="0" applyFont="1" applyFill="1" applyBorder="1"/>
    <xf numFmtId="0" fontId="18" fillId="3" borderId="24" xfId="0" applyFont="1" applyFill="1" applyBorder="1" applyAlignment="1">
      <alignment horizontal="left"/>
    </xf>
    <xf numFmtId="0" fontId="18" fillId="5" borderId="3" xfId="0" applyFont="1" applyFill="1" applyBorder="1" applyAlignment="1">
      <alignment horizontal="left"/>
    </xf>
    <xf numFmtId="0" fontId="18" fillId="5" borderId="4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6" fontId="1" fillId="3" borderId="4" xfId="480" applyFont="1" applyFill="1" applyBorder="1" applyAlignment="1"/>
    <xf numFmtId="0" fontId="14" fillId="4" borderId="9" xfId="0" applyFont="1" applyFill="1" applyBorder="1" applyAlignment="1">
      <alignment shrinkToFit="1"/>
    </xf>
    <xf numFmtId="0" fontId="14" fillId="4" borderId="1" xfId="0" applyFont="1" applyFill="1" applyBorder="1" applyAlignment="1">
      <alignment shrinkToFit="1"/>
    </xf>
    <xf numFmtId="0" fontId="2" fillId="3" borderId="24" xfId="0" applyFont="1" applyFill="1" applyBorder="1" applyAlignment="1">
      <alignment shrinkToFit="1"/>
    </xf>
    <xf numFmtId="0" fontId="1" fillId="3" borderId="24" xfId="0" applyFont="1" applyFill="1" applyBorder="1"/>
    <xf numFmtId="6" fontId="1" fillId="3" borderId="24" xfId="480" applyFont="1" applyFill="1" applyBorder="1" applyAlignment="1"/>
    <xf numFmtId="6" fontId="1" fillId="3" borderId="2" xfId="480" applyFont="1" applyFill="1" applyBorder="1" applyAlignment="1">
      <alignment shrinkToFit="1"/>
    </xf>
    <xf numFmtId="0" fontId="14" fillId="4" borderId="1" xfId="0" applyFont="1" applyFill="1" applyBorder="1" applyAlignment="1">
      <alignment horizontal="right"/>
    </xf>
    <xf numFmtId="0" fontId="14" fillId="4" borderId="5" xfId="0" applyFont="1" applyFill="1" applyBorder="1" applyAlignment="1">
      <alignment horizontal="right"/>
    </xf>
    <xf numFmtId="6" fontId="2" fillId="3" borderId="9" xfId="480" applyFont="1" applyFill="1" applyBorder="1" applyAlignment="1">
      <alignment horizontal="right" shrinkToFit="1"/>
    </xf>
    <xf numFmtId="6" fontId="2" fillId="3" borderId="1" xfId="480" applyFont="1" applyFill="1" applyBorder="1" applyAlignment="1">
      <alignment horizontal="right" shrinkToFit="1"/>
    </xf>
    <xf numFmtId="6" fontId="2" fillId="3" borderId="5" xfId="480" applyFont="1" applyFill="1" applyBorder="1" applyAlignment="1">
      <alignment horizontal="right" shrinkToFit="1"/>
    </xf>
    <xf numFmtId="0" fontId="14" fillId="4" borderId="1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6" fontId="2" fillId="3" borderId="11" xfId="480" applyFont="1" applyFill="1" applyBorder="1" applyAlignment="1">
      <alignment horizontal="right" shrinkToFit="1"/>
    </xf>
    <xf numFmtId="6" fontId="5" fillId="3" borderId="11" xfId="480" applyFont="1" applyFill="1" applyBorder="1" applyAlignment="1">
      <alignment horizontal="right" shrinkToFit="1"/>
    </xf>
    <xf numFmtId="0" fontId="15" fillId="4" borderId="1" xfId="0" applyFont="1" applyFill="1" applyBorder="1" applyAlignment="1">
      <alignment horizontal="right"/>
    </xf>
    <xf numFmtId="0" fontId="15" fillId="4" borderId="5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0" fontId="1" fillId="3" borderId="24" xfId="0" applyFont="1" applyFill="1" applyBorder="1" applyAlignment="1">
      <alignment wrapText="1" shrinkToFit="1"/>
    </xf>
    <xf numFmtId="0" fontId="17" fillId="3" borderId="2" xfId="0" applyFont="1" applyFill="1" applyBorder="1" applyAlignment="1">
      <alignment shrinkToFit="1"/>
    </xf>
    <xf numFmtId="0" fontId="2" fillId="0" borderId="0" xfId="0" applyFont="1" applyAlignment="1">
      <alignment horizontal="right"/>
    </xf>
    <xf numFmtId="6" fontId="5" fillId="0" borderId="20" xfId="480" applyFont="1" applyBorder="1" applyAlignment="1"/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26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177" fontId="1" fillId="3" borderId="16" xfId="0" applyNumberFormat="1" applyFont="1" applyFill="1" applyBorder="1" applyAlignment="1" applyProtection="1">
      <alignment horizontal="center"/>
      <protection locked="0"/>
    </xf>
    <xf numFmtId="177" fontId="1" fillId="3" borderId="17" xfId="0" applyNumberFormat="1" applyFont="1" applyFill="1" applyBorder="1" applyAlignment="1" applyProtection="1">
      <alignment horizontal="center"/>
      <protection locked="0"/>
    </xf>
    <xf numFmtId="177" fontId="1" fillId="3" borderId="26" xfId="0" applyNumberFormat="1" applyFont="1" applyFill="1" applyBorder="1" applyAlignment="1" applyProtection="1">
      <alignment horizontal="center"/>
      <protection locked="0"/>
    </xf>
    <xf numFmtId="177" fontId="1" fillId="3" borderId="18" xfId="0" applyNumberFormat="1" applyFont="1" applyFill="1" applyBorder="1" applyAlignment="1" applyProtection="1">
      <alignment horizontal="center"/>
      <protection locked="0"/>
    </xf>
    <xf numFmtId="49" fontId="7" fillId="3" borderId="16" xfId="175" applyNumberFormat="1" applyFill="1" applyBorder="1" applyAlignment="1" applyProtection="1">
      <alignment horizontal="center"/>
      <protection locked="0"/>
    </xf>
    <xf numFmtId="49" fontId="1" fillId="3" borderId="17" xfId="0" applyNumberFormat="1" applyFont="1" applyFill="1" applyBorder="1" applyAlignment="1" applyProtection="1">
      <alignment horizontal="center"/>
      <protection locked="0"/>
    </xf>
    <xf numFmtId="49" fontId="1" fillId="3" borderId="26" xfId="0" applyNumberFormat="1" applyFont="1" applyFill="1" applyBorder="1" applyAlignment="1" applyProtection="1">
      <alignment horizontal="center"/>
      <protection locked="0"/>
    </xf>
    <xf numFmtId="49" fontId="1" fillId="3" borderId="18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0" borderId="0" xfId="0" applyFont="1" applyAlignment="1" applyProtection="1">
      <alignment horizontal="right"/>
      <protection locked="0"/>
    </xf>
    <xf numFmtId="0" fontId="2" fillId="0" borderId="19" xfId="0" applyFont="1" applyBorder="1" applyAlignment="1" applyProtection="1">
      <alignment horizontal="right"/>
      <protection locked="0"/>
    </xf>
    <xf numFmtId="0" fontId="7" fillId="3" borderId="15" xfId="175" applyFill="1" applyBorder="1" applyAlignment="1" applyProtection="1">
      <alignment horizontal="left"/>
      <protection locked="0"/>
    </xf>
    <xf numFmtId="0" fontId="1" fillId="3" borderId="15" xfId="0" applyFont="1" applyFill="1" applyBorder="1" applyAlignment="1" applyProtection="1">
      <alignment horizontal="left"/>
      <protection locked="0"/>
    </xf>
    <xf numFmtId="0" fontId="2" fillId="0" borderId="19" xfId="0" applyFont="1" applyBorder="1" applyAlignment="1">
      <alignment horizontal="right"/>
    </xf>
    <xf numFmtId="17" fontId="29" fillId="2" borderId="0" xfId="0" quotePrefix="1" applyNumberFormat="1" applyFont="1" applyFill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5" fillId="3" borderId="16" xfId="0" applyFont="1" applyFill="1" applyBorder="1" applyAlignment="1" applyProtection="1">
      <alignment horizontal="center"/>
      <protection locked="0"/>
    </xf>
    <xf numFmtId="0" fontId="5" fillId="3" borderId="17" xfId="0" applyFont="1" applyFill="1" applyBorder="1" applyAlignment="1" applyProtection="1">
      <alignment horizontal="center"/>
      <protection locked="0"/>
    </xf>
    <xf numFmtId="0" fontId="5" fillId="3" borderId="26" xfId="0" applyFont="1" applyFill="1" applyBorder="1" applyAlignment="1" applyProtection="1">
      <alignment horizontal="center"/>
      <protection locked="0"/>
    </xf>
    <xf numFmtId="0" fontId="5" fillId="3" borderId="18" xfId="0" applyFont="1" applyFill="1" applyBorder="1" applyAlignment="1" applyProtection="1">
      <alignment horizontal="center"/>
      <protection locked="0"/>
    </xf>
    <xf numFmtId="0" fontId="26" fillId="3" borderId="15" xfId="0" applyFont="1" applyFill="1" applyBorder="1" applyAlignment="1" applyProtection="1">
      <alignment horizontal="left"/>
      <protection locked="0"/>
    </xf>
    <xf numFmtId="0" fontId="1" fillId="3" borderId="16" xfId="0" applyFont="1" applyFill="1" applyBorder="1" applyAlignment="1" applyProtection="1">
      <alignment horizontal="left"/>
      <protection locked="0"/>
    </xf>
    <xf numFmtId="0" fontId="1" fillId="3" borderId="17" xfId="0" applyFont="1" applyFill="1" applyBorder="1" applyAlignment="1" applyProtection="1">
      <alignment horizontal="left"/>
      <protection locked="0"/>
    </xf>
    <xf numFmtId="0" fontId="1" fillId="3" borderId="26" xfId="0" applyFont="1" applyFill="1" applyBorder="1" applyAlignment="1" applyProtection="1">
      <alignment horizontal="left"/>
      <protection locked="0"/>
    </xf>
    <xf numFmtId="0" fontId="1" fillId="3" borderId="18" xfId="0" applyFont="1" applyFill="1" applyBorder="1" applyAlignment="1" applyProtection="1">
      <alignment horizontal="left"/>
      <protection locked="0"/>
    </xf>
    <xf numFmtId="49" fontId="22" fillId="3" borderId="21" xfId="0" applyNumberFormat="1" applyFont="1" applyFill="1" applyBorder="1" applyAlignment="1" applyProtection="1">
      <alignment horizontal="left"/>
      <protection locked="0"/>
    </xf>
    <xf numFmtId="49" fontId="27" fillId="3" borderId="22" xfId="0" applyNumberFormat="1" applyFont="1" applyFill="1" applyBorder="1" applyAlignment="1" applyProtection="1">
      <alignment horizontal="left"/>
      <protection locked="0"/>
    </xf>
    <xf numFmtId="49" fontId="27" fillId="3" borderId="23" xfId="0" applyNumberFormat="1" applyFont="1" applyFill="1" applyBorder="1" applyAlignment="1" applyProtection="1">
      <alignment horizontal="left"/>
      <protection locked="0"/>
    </xf>
    <xf numFmtId="0" fontId="21" fillId="7" borderId="0" xfId="0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32" fillId="7" borderId="0" xfId="0" applyFont="1" applyFill="1" applyAlignment="1">
      <alignment horizontal="left"/>
    </xf>
    <xf numFmtId="0" fontId="18" fillId="7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Font="1"/>
    <xf numFmtId="0" fontId="0" fillId="0" borderId="0" xfId="0"/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8" fillId="5" borderId="24" xfId="0" applyFont="1" applyFill="1" applyBorder="1" applyAlignment="1">
      <alignment horizontal="left"/>
    </xf>
    <xf numFmtId="14" fontId="20" fillId="7" borderId="15" xfId="0" applyNumberFormat="1" applyFont="1" applyFill="1" applyBorder="1" applyAlignment="1" applyProtection="1">
      <alignment horizontal="left"/>
      <protection locked="0"/>
    </xf>
    <xf numFmtId="0" fontId="28" fillId="7" borderId="15" xfId="0" applyFont="1" applyFill="1" applyBorder="1" applyAlignment="1" applyProtection="1">
      <alignment horizontal="left"/>
      <protection locked="0"/>
    </xf>
    <xf numFmtId="0" fontId="14" fillId="0" borderId="1" xfId="0" applyFont="1" applyBorder="1" applyAlignment="1">
      <alignment horizontal="left"/>
    </xf>
    <xf numFmtId="0" fontId="14" fillId="0" borderId="5" xfId="0" applyFont="1" applyBorder="1" applyAlignment="1">
      <alignment horizontal="left"/>
    </xf>
  </cellXfs>
  <cellStyles count="481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/>
    <cellStyle name="通貨" xfId="480" builtinId="7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7" builtinId="9" hidden="1"/>
    <cellStyle name="表示済みのハイパーリンク" xfId="178" builtinId="9" hidden="1"/>
    <cellStyle name="表示済みのハイパーリンク" xfId="179" builtinId="9" hidden="1"/>
    <cellStyle name="表示済みのハイパーリンク" xfId="180" builtinId="9" hidden="1"/>
    <cellStyle name="表示済みのハイパーリンク" xfId="181" builtinId="9" hidden="1"/>
    <cellStyle name="表示済みのハイパーリンク" xfId="182" builtinId="9" hidden="1"/>
    <cellStyle name="表示済みのハイパーリンク" xfId="183" builtinId="9" hidden="1"/>
    <cellStyle name="表示済みのハイパーリンク" xfId="184" builtinId="9" hidden="1"/>
    <cellStyle name="表示済みのハイパーリンク" xfId="185" builtinId="9" hidden="1"/>
    <cellStyle name="表示済みのハイパーリンク" xfId="186" builtinId="9" hidden="1"/>
    <cellStyle name="表示済みのハイパーリンク" xfId="187" builtinId="9" hidden="1"/>
    <cellStyle name="表示済みのハイパーリンク" xfId="188" builtinId="9" hidden="1"/>
    <cellStyle name="表示済みのハイパーリンク" xfId="189" builtinId="9" hidden="1"/>
    <cellStyle name="表示済みのハイパーリンク" xfId="190" builtinId="9" hidden="1"/>
    <cellStyle name="表示済みのハイパーリンク" xfId="191" builtinId="9" hidden="1"/>
    <cellStyle name="表示済みのハイパーリンク" xfId="192" builtinId="9" hidden="1"/>
    <cellStyle name="表示済みのハイパーリンク" xfId="193" builtinId="9" hidden="1"/>
    <cellStyle name="表示済みのハイパーリンク" xfId="194" builtinId="9" hidden="1"/>
    <cellStyle name="表示済みのハイパーリンク" xfId="195" builtinId="9" hidden="1"/>
    <cellStyle name="表示済みのハイパーリンク" xfId="196" builtinId="9" hidden="1"/>
    <cellStyle name="表示済みのハイパーリンク" xfId="197" builtinId="9" hidden="1"/>
    <cellStyle name="表示済みのハイパーリンク" xfId="198" builtinId="9" hidden="1"/>
    <cellStyle name="表示済みのハイパーリンク" xfId="199" builtinId="9" hidden="1"/>
    <cellStyle name="表示済みのハイパーリンク" xfId="200" builtinId="9" hidden="1"/>
    <cellStyle name="表示済みのハイパーリンク" xfId="201" builtinId="9" hidden="1"/>
    <cellStyle name="表示済みのハイパーリンク" xfId="202" builtinId="9" hidden="1"/>
    <cellStyle name="表示済みのハイパーリンク" xfId="203" builtinId="9" hidden="1"/>
    <cellStyle name="表示済みのハイパーリンク" xfId="204" builtinId="9" hidden="1"/>
    <cellStyle name="表示済みのハイパーリンク" xfId="205" builtinId="9" hidden="1"/>
    <cellStyle name="表示済みのハイパーリンク" xfId="206" builtinId="9" hidden="1"/>
    <cellStyle name="表示済みのハイパーリンク" xfId="207" builtinId="9" hidden="1"/>
    <cellStyle name="表示済みのハイパーリンク" xfId="208" builtinId="9" hidden="1"/>
    <cellStyle name="表示済みのハイパーリンク" xfId="209" builtinId="9" hidden="1"/>
    <cellStyle name="表示済みのハイパーリンク" xfId="210" builtinId="9" hidden="1"/>
    <cellStyle name="表示済みのハイパーリンク" xfId="211" builtinId="9" hidden="1"/>
    <cellStyle name="表示済みのハイパーリンク" xfId="212" builtinId="9" hidden="1"/>
    <cellStyle name="表示済みのハイパーリンク" xfId="213" builtinId="9" hidden="1"/>
    <cellStyle name="表示済みのハイパーリンク" xfId="214" builtinId="9" hidden="1"/>
    <cellStyle name="表示済みのハイパーリンク" xfId="215" builtinId="9" hidden="1"/>
    <cellStyle name="表示済みのハイパーリンク" xfId="216" builtinId="9" hidden="1"/>
    <cellStyle name="表示済みのハイパーリンク" xfId="217" builtinId="9" hidden="1"/>
    <cellStyle name="表示済みのハイパーリンク" xfId="218" builtinId="9" hidden="1"/>
    <cellStyle name="表示済みのハイパーリンク" xfId="219" builtinId="9" hidden="1"/>
    <cellStyle name="表示済みのハイパーリンク" xfId="220" builtinId="9" hidden="1"/>
    <cellStyle name="表示済みのハイパーリンク" xfId="221" builtinId="9" hidden="1"/>
    <cellStyle name="表示済みのハイパーリンク" xfId="222" builtinId="9" hidden="1"/>
    <cellStyle name="表示済みのハイパーリンク" xfId="223" builtinId="9" hidden="1"/>
    <cellStyle name="表示済みのハイパーリンク" xfId="224" builtinId="9" hidden="1"/>
    <cellStyle name="表示済みのハイパーリンク" xfId="225" builtinId="9" hidden="1"/>
    <cellStyle name="表示済みのハイパーリンク" xfId="226" builtinId="9" hidden="1"/>
    <cellStyle name="表示済みのハイパーリンク" xfId="227" builtinId="9" hidden="1"/>
    <cellStyle name="表示済みのハイパーリンク" xfId="228" builtinId="9" hidden="1"/>
    <cellStyle name="表示済みのハイパーリンク" xfId="229" builtinId="9" hidden="1"/>
    <cellStyle name="表示済みのハイパーリンク" xfId="230" builtinId="9" hidden="1"/>
    <cellStyle name="表示済みのハイパーリンク" xfId="231" builtinId="9" hidden="1"/>
    <cellStyle name="表示済みのハイパーリンク" xfId="232" builtinId="9" hidden="1"/>
    <cellStyle name="表示済みのハイパーリンク" xfId="233" builtinId="9" hidden="1"/>
    <cellStyle name="表示済みのハイパーリンク" xfId="234" builtinId="9" hidden="1"/>
    <cellStyle name="表示済みのハイパーリンク" xfId="235" builtinId="9" hidden="1"/>
    <cellStyle name="表示済みのハイパーリンク" xfId="236" builtinId="9" hidden="1"/>
    <cellStyle name="表示済みのハイパーリンク" xfId="237" builtinId="9" hidden="1"/>
    <cellStyle name="表示済みのハイパーリンク" xfId="238" builtinId="9" hidden="1"/>
    <cellStyle name="表示済みのハイパーリンク" xfId="239" builtinId="9" hidden="1"/>
    <cellStyle name="表示済みのハイパーリンク" xfId="240" builtinId="9" hidden="1"/>
    <cellStyle name="表示済みのハイパーリンク" xfId="241" builtinId="9" hidden="1"/>
    <cellStyle name="表示済みのハイパーリンク" xfId="242" builtinId="9" hidden="1"/>
    <cellStyle name="表示済みのハイパーリンク" xfId="243" builtinId="9" hidden="1"/>
    <cellStyle name="表示済みのハイパーリンク" xfId="244" builtinId="9" hidden="1"/>
    <cellStyle name="表示済みのハイパーリンク" xfId="245" builtinId="9" hidden="1"/>
    <cellStyle name="表示済みのハイパーリンク" xfId="246" builtinId="9" hidden="1"/>
    <cellStyle name="表示済みのハイパーリンク" xfId="247" builtinId="9" hidden="1"/>
    <cellStyle name="表示済みのハイパーリンク" xfId="248" builtinId="9" hidden="1"/>
    <cellStyle name="表示済みのハイパーリンク" xfId="249" builtinId="9" hidden="1"/>
    <cellStyle name="表示済みのハイパーリンク" xfId="250" builtinId="9" hidden="1"/>
    <cellStyle name="表示済みのハイパーリンク" xfId="251" builtinId="9" hidden="1"/>
    <cellStyle name="表示済みのハイパーリンク" xfId="252" builtinId="9" hidden="1"/>
    <cellStyle name="表示済みのハイパーリンク" xfId="253" builtinId="9" hidden="1"/>
    <cellStyle name="表示済みのハイパーリンク" xfId="254" builtinId="9" hidden="1"/>
    <cellStyle name="表示済みのハイパーリンク" xfId="255" builtinId="9" hidden="1"/>
    <cellStyle name="表示済みのハイパーリンク" xfId="256" builtinId="9" hidden="1"/>
    <cellStyle name="表示済みのハイパーリンク" xfId="257" builtinId="9" hidden="1"/>
    <cellStyle name="表示済みのハイパーリンク" xfId="258" builtinId="9" hidden="1"/>
    <cellStyle name="表示済みのハイパーリンク" xfId="259" builtinId="9" hidden="1"/>
    <cellStyle name="表示済みのハイパーリンク" xfId="260" builtinId="9" hidden="1"/>
    <cellStyle name="表示済みのハイパーリンク" xfId="261" builtinId="9" hidden="1"/>
    <cellStyle name="表示済みのハイパーリンク" xfId="262" builtinId="9" hidden="1"/>
    <cellStyle name="表示済みのハイパーリンク" xfId="263" builtinId="9" hidden="1"/>
    <cellStyle name="表示済みのハイパーリンク" xfId="264" builtinId="9" hidden="1"/>
    <cellStyle name="表示済みのハイパーリンク" xfId="265" builtinId="9" hidden="1"/>
    <cellStyle name="表示済みのハイパーリンク" xfId="266" builtinId="9" hidden="1"/>
    <cellStyle name="表示済みのハイパーリンク" xfId="267" builtinId="9" hidden="1"/>
    <cellStyle name="表示済みのハイパーリンク" xfId="268" builtinId="9" hidden="1"/>
    <cellStyle name="表示済みのハイパーリンク" xfId="269" builtinId="9" hidden="1"/>
    <cellStyle name="表示済みのハイパーリンク" xfId="270" builtinId="9" hidden="1"/>
    <cellStyle name="表示済みのハイパーリンク" xfId="271" builtinId="9" hidden="1"/>
    <cellStyle name="表示済みのハイパーリンク" xfId="272" builtinId="9" hidden="1"/>
    <cellStyle name="表示済みのハイパーリンク" xfId="273" builtinId="9" hidden="1"/>
    <cellStyle name="表示済みのハイパーリンク" xfId="274" builtinId="9" hidden="1"/>
    <cellStyle name="表示済みのハイパーリンク" xfId="275" builtinId="9" hidden="1"/>
    <cellStyle name="表示済みのハイパーリンク" xfId="276" builtinId="9" hidden="1"/>
    <cellStyle name="表示済みのハイパーリンク" xfId="277" builtinId="9" hidden="1"/>
    <cellStyle name="表示済みのハイパーリンク" xfId="278" builtinId="9" hidden="1"/>
    <cellStyle name="表示済みのハイパーリンク" xfId="279" builtinId="9" hidden="1"/>
    <cellStyle name="表示済みのハイパーリンク" xfId="280" builtinId="9" hidden="1"/>
    <cellStyle name="表示済みのハイパーリンク" xfId="281" builtinId="9" hidden="1"/>
    <cellStyle name="表示済みのハイパーリンク" xfId="282" builtinId="9" hidden="1"/>
    <cellStyle name="表示済みのハイパーリンク" xfId="283" builtinId="9" hidden="1"/>
    <cellStyle name="表示済みのハイパーリンク" xfId="284" builtinId="9" hidden="1"/>
    <cellStyle name="表示済みのハイパーリンク" xfId="285" builtinId="9" hidden="1"/>
    <cellStyle name="表示済みのハイパーリンク" xfId="286" builtinId="9" hidden="1"/>
    <cellStyle name="表示済みのハイパーリンク" xfId="287" builtinId="9" hidden="1"/>
    <cellStyle name="表示済みのハイパーリンク" xfId="288" builtinId="9" hidden="1"/>
    <cellStyle name="表示済みのハイパーリンク" xfId="289" builtinId="9" hidden="1"/>
    <cellStyle name="表示済みのハイパーリンク" xfId="290" builtinId="9" hidden="1"/>
    <cellStyle name="表示済みのハイパーリンク" xfId="291" builtinId="9" hidden="1"/>
    <cellStyle name="表示済みのハイパーリンク" xfId="292" builtinId="9" hidden="1"/>
    <cellStyle name="表示済みのハイパーリンク" xfId="293" builtinId="9" hidden="1"/>
    <cellStyle name="表示済みのハイパーリンク" xfId="294" builtinId="9" hidden="1"/>
    <cellStyle name="表示済みのハイパーリンク" xfId="295" builtinId="9" hidden="1"/>
    <cellStyle name="表示済みのハイパーリンク" xfId="296" builtinId="9" hidden="1"/>
    <cellStyle name="表示済みのハイパーリンク" xfId="297" builtinId="9" hidden="1"/>
    <cellStyle name="表示済みのハイパーリンク" xfId="298" builtinId="9" hidden="1"/>
    <cellStyle name="表示済みのハイパーリンク" xfId="299" builtinId="9" hidden="1"/>
    <cellStyle name="表示済みのハイパーリンク" xfId="300" builtinId="9" hidden="1"/>
    <cellStyle name="表示済みのハイパーリンク" xfId="301" builtinId="9" hidden="1"/>
    <cellStyle name="表示済みのハイパーリンク" xfId="302" builtinId="9" hidden="1"/>
    <cellStyle name="表示済みのハイパーリンク" xfId="303" builtinId="9" hidden="1"/>
    <cellStyle name="表示済みのハイパーリンク" xfId="304" builtinId="9" hidden="1"/>
    <cellStyle name="表示済みのハイパーリンク" xfId="305" builtinId="9" hidden="1"/>
    <cellStyle name="表示済みのハイパーリンク" xfId="306" builtinId="9" hidden="1"/>
    <cellStyle name="表示済みのハイパーリンク" xfId="307" builtinId="9" hidden="1"/>
    <cellStyle name="表示済みのハイパーリンク" xfId="308" builtinId="9" hidden="1"/>
    <cellStyle name="表示済みのハイパーリンク" xfId="309" builtinId="9" hidden="1"/>
    <cellStyle name="表示済みのハイパーリンク" xfId="310" builtinId="9" hidden="1"/>
    <cellStyle name="表示済みのハイパーリンク" xfId="311" builtinId="9" hidden="1"/>
    <cellStyle name="表示済みのハイパーリンク" xfId="312" builtinId="9" hidden="1"/>
    <cellStyle name="表示済みのハイパーリンク" xfId="313" builtinId="9" hidden="1"/>
    <cellStyle name="表示済みのハイパーリンク" xfId="314" builtinId="9" hidden="1"/>
    <cellStyle name="表示済みのハイパーリンク" xfId="315" builtinId="9" hidden="1"/>
    <cellStyle name="表示済みのハイパーリンク" xfId="316" builtinId="9" hidden="1"/>
    <cellStyle name="表示済みのハイパーリンク" xfId="317" builtinId="9" hidden="1"/>
    <cellStyle name="表示済みのハイパーリンク" xfId="318" builtinId="9" hidden="1"/>
    <cellStyle name="表示済みのハイパーリンク" xfId="319" builtinId="9" hidden="1"/>
    <cellStyle name="表示済みのハイパーリンク" xfId="320" builtinId="9" hidden="1"/>
    <cellStyle name="表示済みのハイパーリンク" xfId="321" builtinId="9" hidden="1"/>
    <cellStyle name="表示済みのハイパーリンク" xfId="322" builtinId="9" hidden="1"/>
    <cellStyle name="表示済みのハイパーリンク" xfId="323" builtinId="9" hidden="1"/>
    <cellStyle name="表示済みのハイパーリンク" xfId="324" builtinId="9" hidden="1"/>
    <cellStyle name="表示済みのハイパーリンク" xfId="325" builtinId="9" hidden="1"/>
    <cellStyle name="表示済みのハイパーリンク" xfId="326" builtinId="9" hidden="1"/>
    <cellStyle name="表示済みのハイパーリンク" xfId="327" builtinId="9" hidden="1"/>
    <cellStyle name="表示済みのハイパーリンク" xfId="328" builtinId="9" hidden="1"/>
    <cellStyle name="表示済みのハイパーリンク" xfId="329" builtinId="9" hidden="1"/>
    <cellStyle name="表示済みのハイパーリンク" xfId="330" builtinId="9" hidden="1"/>
    <cellStyle name="表示済みのハイパーリンク" xfId="331" builtinId="9" hidden="1"/>
    <cellStyle name="表示済みのハイパーリンク" xfId="332" builtinId="9" hidden="1"/>
    <cellStyle name="表示済みのハイパーリンク" xfId="333" builtinId="9" hidden="1"/>
    <cellStyle name="表示済みのハイパーリンク" xfId="334" builtinId="9" hidden="1"/>
    <cellStyle name="表示済みのハイパーリンク" xfId="335" builtinId="9" hidden="1"/>
    <cellStyle name="表示済みのハイパーリンク" xfId="336" builtinId="9" hidden="1"/>
    <cellStyle name="表示済みのハイパーリンク" xfId="337" builtinId="9" hidden="1"/>
    <cellStyle name="表示済みのハイパーリンク" xfId="338" builtinId="9" hidden="1"/>
    <cellStyle name="表示済みのハイパーリンク" xfId="339" builtinId="9" hidden="1"/>
    <cellStyle name="表示済みのハイパーリンク" xfId="340" builtinId="9" hidden="1"/>
    <cellStyle name="表示済みのハイパーリンク" xfId="341" builtinId="9" hidden="1"/>
    <cellStyle name="表示済みのハイパーリンク" xfId="342" builtinId="9" hidden="1"/>
    <cellStyle name="表示済みのハイパーリンク" xfId="343" builtinId="9" hidden="1"/>
    <cellStyle name="表示済みのハイパーリンク" xfId="344" builtinId="9" hidden="1"/>
    <cellStyle name="表示済みのハイパーリンク" xfId="345" builtinId="9" hidden="1"/>
    <cellStyle name="表示済みのハイパーリンク" xfId="346" builtinId="9" hidden="1"/>
    <cellStyle name="表示済みのハイパーリンク" xfId="347" builtinId="9" hidden="1"/>
    <cellStyle name="表示済みのハイパーリンク" xfId="348" builtinId="9" hidden="1"/>
    <cellStyle name="表示済みのハイパーリンク" xfId="349" builtinId="9" hidden="1"/>
    <cellStyle name="表示済みのハイパーリンク" xfId="350" builtinId="9" hidden="1"/>
    <cellStyle name="表示済みのハイパーリンク" xfId="351" builtinId="9" hidden="1"/>
    <cellStyle name="表示済みのハイパーリンク" xfId="352" builtinId="9" hidden="1"/>
    <cellStyle name="表示済みのハイパーリンク" xfId="353" builtinId="9" hidden="1"/>
    <cellStyle name="表示済みのハイパーリンク" xfId="354" builtinId="9" hidden="1"/>
    <cellStyle name="表示済みのハイパーリンク" xfId="355" builtinId="9" hidden="1"/>
    <cellStyle name="表示済みのハイパーリンク" xfId="356" builtinId="9" hidden="1"/>
    <cellStyle name="表示済みのハイパーリンク" xfId="357" builtinId="9" hidden="1"/>
    <cellStyle name="表示済みのハイパーリンク" xfId="358" builtinId="9" hidden="1"/>
    <cellStyle name="表示済みのハイパーリンク" xfId="359" builtinId="9" hidden="1"/>
    <cellStyle name="表示済みのハイパーリンク" xfId="360" builtinId="9" hidden="1"/>
    <cellStyle name="表示済みのハイパーリンク" xfId="361" builtinId="9" hidden="1"/>
    <cellStyle name="表示済みのハイパーリンク" xfId="362" builtinId="9" hidden="1"/>
    <cellStyle name="表示済みのハイパーリンク" xfId="363" builtinId="9" hidden="1"/>
    <cellStyle name="表示済みのハイパーリンク" xfId="364" builtinId="9" hidden="1"/>
    <cellStyle name="表示済みのハイパーリンク" xfId="365" builtinId="9" hidden="1"/>
    <cellStyle name="表示済みのハイパーリンク" xfId="366" builtinId="9" hidden="1"/>
    <cellStyle name="表示済みのハイパーリンク" xfId="367" builtinId="9" hidden="1"/>
    <cellStyle name="表示済みのハイパーリンク" xfId="368" builtinId="9" hidden="1"/>
    <cellStyle name="表示済みのハイパーリンク" xfId="369" builtinId="9" hidden="1"/>
    <cellStyle name="表示済みのハイパーリンク" xfId="370" builtinId="9" hidden="1"/>
    <cellStyle name="表示済みのハイパーリンク" xfId="371" builtinId="9" hidden="1"/>
    <cellStyle name="表示済みのハイパーリンク" xfId="372" builtinId="9" hidden="1"/>
    <cellStyle name="表示済みのハイパーリンク" xfId="373" builtinId="9" hidden="1"/>
    <cellStyle name="表示済みのハイパーリンク" xfId="374" builtinId="9" hidden="1"/>
    <cellStyle name="表示済みのハイパーリンク" xfId="375" builtinId="9" hidden="1"/>
    <cellStyle name="表示済みのハイパーリンク" xfId="376" builtinId="9" hidden="1"/>
    <cellStyle name="表示済みのハイパーリンク" xfId="377" builtinId="9" hidden="1"/>
    <cellStyle name="表示済みのハイパーリンク" xfId="378" builtinId="9" hidden="1"/>
    <cellStyle name="表示済みのハイパーリンク" xfId="379" builtinId="9" hidden="1"/>
    <cellStyle name="表示済みのハイパーリンク" xfId="380" builtinId="9" hidden="1"/>
    <cellStyle name="表示済みのハイパーリンク" xfId="381" builtinId="9" hidden="1"/>
    <cellStyle name="表示済みのハイパーリンク" xfId="382" builtinId="9" hidden="1"/>
    <cellStyle name="表示済みのハイパーリンク" xfId="383" builtinId="9" hidden="1"/>
    <cellStyle name="表示済みのハイパーリンク" xfId="384" builtinId="9" hidden="1"/>
    <cellStyle name="表示済みのハイパーリンク" xfId="385" builtinId="9" hidden="1"/>
    <cellStyle name="表示済みのハイパーリンク" xfId="386" builtinId="9" hidden="1"/>
    <cellStyle name="表示済みのハイパーリンク" xfId="387" builtinId="9" hidden="1"/>
    <cellStyle name="表示済みのハイパーリンク" xfId="388" builtinId="9" hidden="1"/>
    <cellStyle name="表示済みのハイパーリンク" xfId="389" builtinId="9" hidden="1"/>
    <cellStyle name="表示済みのハイパーリンク" xfId="390" builtinId="9" hidden="1"/>
    <cellStyle name="表示済みのハイパーリンク" xfId="391" builtinId="9" hidden="1"/>
    <cellStyle name="表示済みのハイパーリンク" xfId="392" builtinId="9" hidden="1"/>
    <cellStyle name="表示済みのハイパーリンク" xfId="393" builtinId="9" hidden="1"/>
    <cellStyle name="表示済みのハイパーリンク" xfId="394" builtinId="9" hidden="1"/>
    <cellStyle name="表示済みのハイパーリンク" xfId="395" builtinId="9" hidden="1"/>
    <cellStyle name="表示済みのハイパーリンク" xfId="396" builtinId="9" hidden="1"/>
    <cellStyle name="表示済みのハイパーリンク" xfId="397" builtinId="9" hidden="1"/>
    <cellStyle name="表示済みのハイパーリンク" xfId="398" builtinId="9" hidden="1"/>
    <cellStyle name="表示済みのハイパーリンク" xfId="399" builtinId="9" hidden="1"/>
    <cellStyle name="表示済みのハイパーリンク" xfId="400" builtinId="9" hidden="1"/>
    <cellStyle name="表示済みのハイパーリンク" xfId="401" builtinId="9" hidden="1"/>
    <cellStyle name="表示済みのハイパーリンク" xfId="402" builtinId="9" hidden="1"/>
    <cellStyle name="表示済みのハイパーリンク" xfId="403" builtinId="9" hidden="1"/>
    <cellStyle name="表示済みのハイパーリンク" xfId="404" builtinId="9" hidden="1"/>
    <cellStyle name="表示済みのハイパーリンク" xfId="405" builtinId="9" hidden="1"/>
    <cellStyle name="表示済みのハイパーリンク" xfId="406" builtinId="9" hidden="1"/>
    <cellStyle name="表示済みのハイパーリンク" xfId="407" builtinId="9" hidden="1"/>
    <cellStyle name="表示済みのハイパーリンク" xfId="408" builtinId="9" hidden="1"/>
    <cellStyle name="表示済みのハイパーリンク" xfId="409" builtinId="9" hidden="1"/>
    <cellStyle name="表示済みのハイパーリンク" xfId="410" builtinId="9" hidden="1"/>
    <cellStyle name="表示済みのハイパーリンク" xfId="411" builtinId="9" hidden="1"/>
    <cellStyle name="表示済みのハイパーリンク" xfId="412" builtinId="9" hidden="1"/>
    <cellStyle name="表示済みのハイパーリンク" xfId="413" builtinId="9" hidden="1"/>
    <cellStyle name="表示済みのハイパーリンク" xfId="414" builtinId="9" hidden="1"/>
    <cellStyle name="表示済みのハイパーリンク" xfId="415" builtinId="9" hidden="1"/>
    <cellStyle name="表示済みのハイパーリンク" xfId="416" builtinId="9" hidden="1"/>
    <cellStyle name="表示済みのハイパーリンク" xfId="417" builtinId="9" hidden="1"/>
    <cellStyle name="表示済みのハイパーリンク" xfId="418" builtinId="9" hidden="1"/>
    <cellStyle name="表示済みのハイパーリンク" xfId="419" builtinId="9" hidden="1"/>
    <cellStyle name="表示済みのハイパーリンク" xfId="420" builtinId="9" hidden="1"/>
    <cellStyle name="表示済みのハイパーリンク" xfId="421" builtinId="9" hidden="1"/>
    <cellStyle name="表示済みのハイパーリンク" xfId="422" builtinId="9" hidden="1"/>
    <cellStyle name="表示済みのハイパーリンク" xfId="423" builtinId="9" hidden="1"/>
    <cellStyle name="表示済みのハイパーリンク" xfId="424" builtinId="9" hidden="1"/>
    <cellStyle name="表示済みのハイパーリンク" xfId="425" builtinId="9" hidden="1"/>
    <cellStyle name="表示済みのハイパーリンク" xfId="426" builtinId="9" hidden="1"/>
    <cellStyle name="表示済みのハイパーリンク" xfId="427" builtinId="9" hidden="1"/>
    <cellStyle name="表示済みのハイパーリンク" xfId="428" builtinId="9" hidden="1"/>
    <cellStyle name="表示済みのハイパーリンク" xfId="429" builtinId="9" hidden="1"/>
    <cellStyle name="表示済みのハイパーリンク" xfId="430" builtinId="9" hidden="1"/>
    <cellStyle name="表示済みのハイパーリンク" xfId="431" builtinId="9" hidden="1"/>
    <cellStyle name="表示済みのハイパーリンク" xfId="432" builtinId="9" hidden="1"/>
    <cellStyle name="表示済みのハイパーリンク" xfId="433" builtinId="9" hidden="1"/>
    <cellStyle name="表示済みのハイパーリンク" xfId="434" builtinId="9" hidden="1"/>
    <cellStyle name="表示済みのハイパーリンク" xfId="435" builtinId="9" hidden="1"/>
    <cellStyle name="表示済みのハイパーリンク" xfId="436" builtinId="9" hidden="1"/>
    <cellStyle name="表示済みのハイパーリンク" xfId="437" builtinId="9" hidden="1"/>
    <cellStyle name="表示済みのハイパーリンク" xfId="438" builtinId="9" hidden="1"/>
    <cellStyle name="表示済みのハイパーリンク" xfId="439" builtinId="9" hidden="1"/>
    <cellStyle name="表示済みのハイパーリンク" xfId="440" builtinId="9" hidden="1"/>
    <cellStyle name="表示済みのハイパーリンク" xfId="441" builtinId="9" hidden="1"/>
    <cellStyle name="表示済みのハイパーリンク" xfId="442" builtinId="9" hidden="1"/>
    <cellStyle name="表示済みのハイパーリンク" xfId="443" builtinId="9" hidden="1"/>
    <cellStyle name="表示済みのハイパーリンク" xfId="444" builtinId="9" hidden="1"/>
    <cellStyle name="表示済みのハイパーリンク" xfId="445" builtinId="9" hidden="1"/>
    <cellStyle name="表示済みのハイパーリンク" xfId="446" builtinId="9" hidden="1"/>
    <cellStyle name="表示済みのハイパーリンク" xfId="447" builtinId="9" hidden="1"/>
    <cellStyle name="表示済みのハイパーリンク" xfId="448" builtinId="9" hidden="1"/>
    <cellStyle name="表示済みのハイパーリンク" xfId="449" builtinId="9" hidden="1"/>
    <cellStyle name="表示済みのハイパーリンク" xfId="450" builtinId="9" hidden="1"/>
    <cellStyle name="表示済みのハイパーリンク" xfId="451" builtinId="9" hidden="1"/>
    <cellStyle name="表示済みのハイパーリンク" xfId="452" builtinId="9" hidden="1"/>
    <cellStyle name="表示済みのハイパーリンク" xfId="453" builtinId="9" hidden="1"/>
    <cellStyle name="表示済みのハイパーリンク" xfId="454" builtinId="9" hidden="1"/>
    <cellStyle name="表示済みのハイパーリンク" xfId="455" builtinId="9" hidden="1"/>
    <cellStyle name="表示済みのハイパーリンク" xfId="456" builtinId="9" hidden="1"/>
    <cellStyle name="表示済みのハイパーリンク" xfId="457" builtinId="9" hidden="1"/>
    <cellStyle name="表示済みのハイパーリンク" xfId="458" builtinId="9" hidden="1"/>
    <cellStyle name="表示済みのハイパーリンク" xfId="459" builtinId="9" hidden="1"/>
    <cellStyle name="表示済みのハイパーリンク" xfId="460" builtinId="9" hidden="1"/>
    <cellStyle name="表示済みのハイパーリンク" xfId="461" builtinId="9" hidden="1"/>
    <cellStyle name="表示済みのハイパーリンク" xfId="462" builtinId="9" hidden="1"/>
    <cellStyle name="表示済みのハイパーリンク" xfId="463" builtinId="9" hidden="1"/>
    <cellStyle name="表示済みのハイパーリンク" xfId="464" builtinId="9" hidden="1"/>
    <cellStyle name="表示済みのハイパーリンク" xfId="465" builtinId="9" hidden="1"/>
    <cellStyle name="表示済みのハイパーリンク" xfId="466" builtinId="9" hidden="1"/>
    <cellStyle name="表示済みのハイパーリンク" xfId="467" builtinId="9" hidden="1"/>
    <cellStyle name="表示済みのハイパーリンク" xfId="468" builtinId="9" hidden="1"/>
    <cellStyle name="表示済みのハイパーリンク" xfId="469" builtinId="9" hidden="1"/>
    <cellStyle name="表示済みのハイパーリンク" xfId="470" builtinId="9" hidden="1"/>
    <cellStyle name="表示済みのハイパーリンク" xfId="471" builtinId="9" hidden="1"/>
    <cellStyle name="表示済みのハイパーリンク" xfId="472" builtinId="9" hidden="1"/>
    <cellStyle name="表示済みのハイパーリンク" xfId="473" builtinId="9" hidden="1"/>
    <cellStyle name="表示済みのハイパーリンク" xfId="474" builtinId="9" hidden="1"/>
    <cellStyle name="表示済みのハイパーリンク" xfId="475" builtinId="9" hidden="1"/>
    <cellStyle name="表示済みのハイパーリンク" xfId="476" builtinId="9" hidden="1"/>
    <cellStyle name="表示済みのハイパーリンク" xfId="477" builtinId="9" hidden="1"/>
    <cellStyle name="表示済みのハイパーリンク" xfId="478" builtinId="9" hidden="1"/>
    <cellStyle name="表示済みのハイパーリンク" xfId="479" builtinId="9" hidden="1"/>
  </cellStyles>
  <dxfs count="0"/>
  <tableStyles count="0" defaultTableStyle="TableStyleMedium9" defaultPivotStyle="PivotStyleMedium4"/>
  <colors>
    <mruColors>
      <color rgb="FFEDEDED"/>
      <color rgb="FFE22431"/>
      <color rgb="FFEC412A"/>
      <color rgb="FFFD8724"/>
      <color rgb="FFF6BBC9"/>
      <color rgb="FFEA272D"/>
      <color rgb="FFF27829"/>
      <color rgb="FF94CC75"/>
      <color rgb="FF39ADD3"/>
      <color rgb="FFF37F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33</xdr:col>
      <xdr:colOff>670142</xdr:colOff>
      <xdr:row>5</xdr:row>
      <xdr:rowOff>158331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10540-508F-E94A-A728-8FD2CF8F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" y="0"/>
          <a:ext cx="13504332" cy="1163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oscdist.com" TargetMode="External"/><Relationship Id="rId1" Type="http://schemas.openxmlformats.org/officeDocument/2006/relationships/hyperlink" Target="mailto:wes@wearerocksolid.co.uk" TargetMode="Externa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230"/>
  <sheetViews>
    <sheetView showGridLines="0" tabSelected="1" view="pageBreakPreview" topLeftCell="H66" zoomScale="70" zoomScaleNormal="80" zoomScaleSheetLayoutView="70" zoomScalePageLayoutView="110" workbookViewId="0">
      <selection activeCell="AM19" sqref="AM19:AO29"/>
    </sheetView>
  </sheetViews>
  <sheetFormatPr defaultColWidth="3.1640625" defaultRowHeight="11.5"/>
  <cols>
    <col min="1" max="2" width="3.1640625" style="1"/>
    <col min="3" max="3" width="5" style="1" customWidth="1"/>
    <col min="4" max="4" width="13.6640625" style="1" customWidth="1"/>
    <col min="5" max="5" width="0.83203125" style="1" hidden="1" customWidth="1"/>
    <col min="6" max="6" width="3.1640625" style="1" hidden="1" customWidth="1"/>
    <col min="7" max="7" width="0.1640625" style="1" hidden="1" customWidth="1"/>
    <col min="8" max="8" width="2.5" style="1" customWidth="1"/>
    <col min="9" max="10" width="3.1640625" style="1"/>
    <col min="11" max="11" width="12.1640625" style="1" customWidth="1"/>
    <col min="12" max="15" width="3.1640625" style="1"/>
    <col min="16" max="16" width="9.33203125" style="1" customWidth="1"/>
    <col min="17" max="19" width="3.1640625" style="1"/>
    <col min="20" max="20" width="4.83203125" style="1" customWidth="1"/>
    <col min="21" max="21" width="5.33203125" style="1" hidden="1" customWidth="1"/>
    <col min="22" max="30" width="6.6640625" style="1" customWidth="1"/>
    <col min="31" max="32" width="9" style="1" customWidth="1"/>
    <col min="33" max="33" width="8.5" style="1" customWidth="1"/>
    <col min="34" max="34" width="10.83203125" style="1" customWidth="1"/>
    <col min="35" max="35" width="10.33203125" style="1" customWidth="1"/>
    <col min="36" max="36" width="10.5" style="1" customWidth="1"/>
    <col min="37" max="37" width="4.5" style="1" customWidth="1"/>
    <col min="38" max="38" width="4" style="1" customWidth="1"/>
    <col min="39" max="39" width="4.1640625" style="1" customWidth="1"/>
    <col min="40" max="41" width="7.5" style="1" customWidth="1"/>
    <col min="42" max="42" width="5" style="1" customWidth="1"/>
    <col min="43" max="44" width="3.1640625" style="1"/>
    <col min="45" max="45" width="6.83203125" style="1" customWidth="1"/>
    <col min="46" max="46" width="7.33203125" style="1" customWidth="1"/>
    <col min="47" max="47" width="3.1640625" style="1"/>
    <col min="48" max="48" width="12.1640625" style="1" customWidth="1"/>
    <col min="49" max="16384" width="3.1640625" style="1"/>
  </cols>
  <sheetData>
    <row r="1" spans="1:48" ht="16" customHeight="1"/>
    <row r="2" spans="1:48" ht="16" customHeight="1"/>
    <row r="3" spans="1:48" ht="16" customHeight="1"/>
    <row r="4" spans="1:48" ht="16" customHeight="1"/>
    <row r="5" spans="1:48" ht="16" customHeight="1"/>
    <row r="6" spans="1:48" ht="18" customHeight="1"/>
    <row r="7" spans="1:48" ht="16" customHeight="1">
      <c r="A7" s="151" t="s">
        <v>83</v>
      </c>
      <c r="B7" s="152"/>
      <c r="C7" s="152"/>
      <c r="D7" s="152"/>
      <c r="E7" s="152"/>
      <c r="F7" s="152"/>
      <c r="G7" s="152"/>
      <c r="AN7" s="2" t="s">
        <v>0</v>
      </c>
      <c r="AQ7" s="130">
        <f>AL30+AL63+V73+V88</f>
        <v>0</v>
      </c>
      <c r="AR7" s="130"/>
      <c r="AS7" s="130"/>
      <c r="AT7" s="130"/>
      <c r="AU7" s="130"/>
      <c r="AV7" s="130"/>
    </row>
    <row r="8" spans="1:48" ht="16" customHeight="1">
      <c r="A8" s="152"/>
      <c r="B8" s="152"/>
      <c r="C8" s="152"/>
      <c r="D8" s="152"/>
      <c r="E8" s="152"/>
      <c r="F8" s="152"/>
      <c r="G8" s="152"/>
      <c r="H8" s="3"/>
      <c r="I8" s="3"/>
      <c r="J8" s="4"/>
      <c r="K8" s="153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AN8" s="2" t="s">
        <v>1</v>
      </c>
      <c r="AO8" s="5"/>
      <c r="AP8" s="5"/>
      <c r="AQ8" s="131">
        <f>AP30+AQ63+AQ73+AQ88</f>
        <v>0</v>
      </c>
      <c r="AR8" s="131"/>
      <c r="AS8" s="131"/>
      <c r="AT8" s="131"/>
      <c r="AU8" s="131"/>
      <c r="AV8" s="131"/>
    </row>
    <row r="9" spans="1:48" ht="16" customHeight="1">
      <c r="A9" s="2"/>
      <c r="H9" s="146" t="s">
        <v>146</v>
      </c>
      <c r="I9" s="146"/>
      <c r="J9" s="147"/>
      <c r="K9" s="155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7"/>
      <c r="Y9" s="158"/>
      <c r="AL9" s="130" t="s">
        <v>16</v>
      </c>
      <c r="AM9" s="150"/>
      <c r="AN9" s="159"/>
      <c r="AO9" s="159"/>
      <c r="AP9" s="159"/>
      <c r="AQ9" s="159"/>
      <c r="AR9" s="159"/>
      <c r="AS9" s="159"/>
      <c r="AT9" s="159"/>
      <c r="AU9" s="159"/>
      <c r="AV9" s="159"/>
    </row>
    <row r="10" spans="1:48" ht="16" customHeight="1">
      <c r="H10" s="146" t="s">
        <v>147</v>
      </c>
      <c r="I10" s="146"/>
      <c r="J10" s="147"/>
      <c r="K10" s="160" t="s">
        <v>21</v>
      </c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2"/>
      <c r="Y10" s="163"/>
      <c r="AL10" s="130" t="s">
        <v>15</v>
      </c>
      <c r="AM10" s="150"/>
      <c r="AN10" s="164" t="s">
        <v>84</v>
      </c>
      <c r="AO10" s="165"/>
      <c r="AP10" s="165"/>
      <c r="AQ10" s="165"/>
      <c r="AR10" s="165"/>
      <c r="AS10" s="165"/>
      <c r="AT10" s="165"/>
      <c r="AU10" s="165"/>
      <c r="AV10" s="166"/>
    </row>
    <row r="11" spans="1:48" ht="16" customHeight="1">
      <c r="H11" s="6"/>
      <c r="I11" s="7"/>
      <c r="J11" s="7"/>
      <c r="K11" s="132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4"/>
      <c r="Y11" s="135"/>
      <c r="AL11" s="130" t="s">
        <v>2</v>
      </c>
      <c r="AM11" s="150"/>
      <c r="AN11" s="179" t="s">
        <v>152</v>
      </c>
      <c r="AO11" s="180"/>
      <c r="AP11" s="180"/>
      <c r="AQ11" s="180"/>
      <c r="AR11" s="180"/>
      <c r="AS11" s="180"/>
      <c r="AT11" s="180"/>
      <c r="AU11" s="180"/>
      <c r="AV11" s="180"/>
    </row>
    <row r="12" spans="1:48" ht="16" customHeight="1">
      <c r="H12" s="146" t="s">
        <v>148</v>
      </c>
      <c r="I12" s="146"/>
      <c r="J12" s="147"/>
      <c r="K12" s="136" t="s">
        <v>21</v>
      </c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8"/>
      <c r="Y12" s="139"/>
      <c r="AL12" s="130" t="s">
        <v>3</v>
      </c>
      <c r="AM12" s="150"/>
      <c r="AN12" s="148" t="s">
        <v>153</v>
      </c>
      <c r="AO12" s="149"/>
      <c r="AP12" s="149"/>
      <c r="AQ12" s="149"/>
      <c r="AR12" s="149"/>
      <c r="AS12" s="149"/>
      <c r="AT12" s="149"/>
      <c r="AU12" s="149"/>
      <c r="AV12" s="149"/>
    </row>
    <row r="13" spans="1:48" ht="16" customHeight="1">
      <c r="H13" s="146" t="s">
        <v>4</v>
      </c>
      <c r="I13" s="146"/>
      <c r="J13" s="147"/>
      <c r="K13" s="140" t="s">
        <v>21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2"/>
      <c r="Y13" s="143"/>
    </row>
    <row r="14" spans="1:48" ht="16" customHeight="1">
      <c r="A14" s="2"/>
      <c r="AL14" s="2"/>
      <c r="AP14" s="8"/>
    </row>
    <row r="15" spans="1:48" ht="16" customHeight="1">
      <c r="A15" s="167" t="s">
        <v>86</v>
      </c>
      <c r="B15" s="168"/>
      <c r="C15" s="168"/>
      <c r="D15" s="168"/>
      <c r="E15" s="169" t="s">
        <v>85</v>
      </c>
      <c r="F15" s="170"/>
      <c r="G15" s="170"/>
      <c r="H15" s="170"/>
      <c r="I15" s="170"/>
      <c r="J15" s="170"/>
      <c r="K15" s="170"/>
      <c r="L15" s="171"/>
      <c r="M15" s="172"/>
      <c r="N15" s="172"/>
      <c r="O15" s="173"/>
      <c r="P15" s="172"/>
      <c r="Q15" s="172"/>
      <c r="R15" s="172"/>
      <c r="S15" s="174"/>
      <c r="T15" s="175"/>
      <c r="U15" s="175"/>
      <c r="V15" s="176"/>
      <c r="W15" s="177"/>
      <c r="X15" s="177"/>
      <c r="Y15" s="177"/>
      <c r="Z15" s="177"/>
      <c r="AA15" s="177"/>
      <c r="AB15" s="46"/>
      <c r="AC15" s="9"/>
      <c r="AD15" s="9"/>
      <c r="AE15" s="9"/>
      <c r="AF15" s="9"/>
      <c r="AG15" s="9"/>
      <c r="AH15" s="9"/>
      <c r="AI15" s="9"/>
      <c r="AJ15" s="9"/>
      <c r="AK15" s="9"/>
    </row>
    <row r="16" spans="1:48" ht="16" customHeight="1">
      <c r="A16" s="31"/>
      <c r="B16" s="32"/>
      <c r="C16" s="32"/>
      <c r="D16" s="32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4"/>
      <c r="R16" s="34"/>
      <c r="S16" s="34"/>
      <c r="T16" s="34"/>
      <c r="U16" s="34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4"/>
      <c r="AM16" s="34"/>
      <c r="AN16" s="34"/>
      <c r="AO16" s="34"/>
      <c r="AP16" s="34"/>
      <c r="AQ16" s="34"/>
      <c r="AR16" s="34"/>
      <c r="AS16" s="63"/>
      <c r="AT16" s="63"/>
      <c r="AU16" s="63"/>
      <c r="AV16" s="64"/>
    </row>
    <row r="17" spans="1:48" s="30" customFormat="1" ht="16" customHeight="1">
      <c r="A17" s="107" t="s">
        <v>5</v>
      </c>
      <c r="B17" s="108"/>
      <c r="C17" s="108"/>
      <c r="D17" s="108"/>
      <c r="E17" s="75" t="s">
        <v>18</v>
      </c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 t="s">
        <v>6</v>
      </c>
      <c r="R17" s="75"/>
      <c r="S17" s="75"/>
      <c r="T17" s="75"/>
      <c r="U17" s="75"/>
      <c r="V17" s="37">
        <v>7.5</v>
      </c>
      <c r="W17" s="37">
        <v>7.75</v>
      </c>
      <c r="X17" s="37">
        <v>7.8250000000000002</v>
      </c>
      <c r="Y17" s="37">
        <v>8</v>
      </c>
      <c r="Z17" s="50">
        <v>8.1199999999999992</v>
      </c>
      <c r="AA17" s="37">
        <v>8.25</v>
      </c>
      <c r="AB17" s="37">
        <v>8.3800000000000008</v>
      </c>
      <c r="AC17" s="37">
        <v>8.5</v>
      </c>
      <c r="AD17" s="37">
        <v>8.625</v>
      </c>
      <c r="AE17" s="37" t="s">
        <v>28</v>
      </c>
      <c r="AF17" s="37" t="s">
        <v>29</v>
      </c>
      <c r="AG17" s="37" t="s">
        <v>30</v>
      </c>
      <c r="AH17" s="50" t="s">
        <v>35</v>
      </c>
      <c r="AI17" s="50" t="s">
        <v>36</v>
      </c>
      <c r="AJ17" s="50" t="s">
        <v>37</v>
      </c>
      <c r="AK17" s="72" t="s">
        <v>149</v>
      </c>
      <c r="AL17" s="72"/>
      <c r="AM17" s="45"/>
      <c r="AN17" s="45" t="s">
        <v>150</v>
      </c>
      <c r="AO17" s="45"/>
      <c r="AP17" s="45"/>
      <c r="AQ17" s="45" t="s">
        <v>145</v>
      </c>
      <c r="AR17" s="45"/>
      <c r="AS17" s="65"/>
      <c r="AT17" s="181"/>
      <c r="AU17" s="181"/>
      <c r="AV17" s="182"/>
    </row>
    <row r="18" spans="1:48" ht="16" customHeight="1">
      <c r="A18" s="128" t="s">
        <v>87</v>
      </c>
      <c r="B18" s="83"/>
      <c r="C18" s="83"/>
      <c r="D18" s="84"/>
      <c r="E18" s="99" t="s">
        <v>40</v>
      </c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20"/>
      <c r="Q18" s="109" t="s">
        <v>17</v>
      </c>
      <c r="R18" s="89"/>
      <c r="S18" s="89"/>
      <c r="T18" s="89"/>
      <c r="U18" s="90"/>
      <c r="V18" s="29" t="s">
        <v>21</v>
      </c>
      <c r="W18" s="27" t="s">
        <v>21</v>
      </c>
      <c r="X18" s="29" t="s">
        <v>21</v>
      </c>
      <c r="Y18" s="27" t="s">
        <v>21</v>
      </c>
      <c r="Z18" s="29" t="s">
        <v>21</v>
      </c>
      <c r="AA18" s="27" t="s">
        <v>21</v>
      </c>
      <c r="AB18" s="29" t="s">
        <v>21</v>
      </c>
      <c r="AC18" s="52" t="s">
        <v>21</v>
      </c>
      <c r="AD18" s="52" t="s">
        <v>21</v>
      </c>
      <c r="AE18" s="29" t="s">
        <v>21</v>
      </c>
      <c r="AF18" s="47"/>
      <c r="AG18" s="29" t="s">
        <v>21</v>
      </c>
      <c r="AH18" s="47"/>
      <c r="AI18" s="47" t="s">
        <v>21</v>
      </c>
      <c r="AJ18" s="47" t="s">
        <v>21</v>
      </c>
      <c r="AK18" s="110">
        <f t="shared" ref="AK18:AK28" si="0">SUM(V18:AJ18)</f>
        <v>0</v>
      </c>
      <c r="AL18" s="98"/>
      <c r="AM18" s="111">
        <v>12000</v>
      </c>
      <c r="AN18" s="95"/>
      <c r="AO18" s="96"/>
      <c r="AP18" s="79">
        <f t="shared" ref="AP18:AP29" si="1">AK18*AM18</f>
        <v>0</v>
      </c>
      <c r="AQ18" s="80"/>
      <c r="AR18" s="81"/>
    </row>
    <row r="19" spans="1:48" ht="16" customHeight="1">
      <c r="A19" s="128" t="s">
        <v>88</v>
      </c>
      <c r="B19" s="83"/>
      <c r="C19" s="83"/>
      <c r="D19" s="84"/>
      <c r="E19" s="99" t="s">
        <v>41</v>
      </c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7"/>
      <c r="Q19" s="109" t="s">
        <v>31</v>
      </c>
      <c r="R19" s="89"/>
      <c r="S19" s="89"/>
      <c r="T19" s="89"/>
      <c r="U19" s="90"/>
      <c r="V19" s="27" t="s">
        <v>21</v>
      </c>
      <c r="W19" s="27" t="s">
        <v>21</v>
      </c>
      <c r="X19" s="29" t="s">
        <v>21</v>
      </c>
      <c r="Y19" s="27" t="s">
        <v>21</v>
      </c>
      <c r="Z19" s="29" t="s">
        <v>21</v>
      </c>
      <c r="AA19" s="27" t="s">
        <v>21</v>
      </c>
      <c r="AB19" s="29" t="s">
        <v>21</v>
      </c>
      <c r="AC19" s="27" t="s">
        <v>21</v>
      </c>
      <c r="AD19" s="29" t="s">
        <v>21</v>
      </c>
      <c r="AE19" s="47"/>
      <c r="AF19" s="47"/>
      <c r="AG19" s="29" t="s">
        <v>21</v>
      </c>
      <c r="AH19" s="47"/>
      <c r="AI19" s="47" t="s">
        <v>21</v>
      </c>
      <c r="AJ19" s="47" t="s">
        <v>21</v>
      </c>
      <c r="AK19" s="110">
        <f t="shared" si="0"/>
        <v>0</v>
      </c>
      <c r="AL19" s="98"/>
      <c r="AM19" s="111">
        <v>12000</v>
      </c>
      <c r="AN19" s="95"/>
      <c r="AO19" s="96"/>
      <c r="AP19" s="79">
        <f t="shared" si="1"/>
        <v>0</v>
      </c>
      <c r="AQ19" s="80"/>
      <c r="AR19" s="81"/>
    </row>
    <row r="20" spans="1:48" ht="16" customHeight="1">
      <c r="A20" s="128" t="s">
        <v>89</v>
      </c>
      <c r="B20" s="83"/>
      <c r="C20" s="83"/>
      <c r="D20" s="84"/>
      <c r="E20" s="99" t="s">
        <v>42</v>
      </c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20"/>
      <c r="Q20" s="109" t="s">
        <v>17</v>
      </c>
      <c r="R20" s="89"/>
      <c r="S20" s="89"/>
      <c r="T20" s="89"/>
      <c r="U20" s="90"/>
      <c r="V20" s="48" t="s">
        <v>21</v>
      </c>
      <c r="W20" s="29" t="s">
        <v>21</v>
      </c>
      <c r="X20" s="27" t="s">
        <v>21</v>
      </c>
      <c r="Y20" s="29" t="s">
        <v>21</v>
      </c>
      <c r="Z20" s="27" t="s">
        <v>21</v>
      </c>
      <c r="AA20" s="29" t="s">
        <v>21</v>
      </c>
      <c r="AB20" s="27" t="s">
        <v>21</v>
      </c>
      <c r="AC20" s="29" t="s">
        <v>21</v>
      </c>
      <c r="AD20" s="29" t="s">
        <v>21</v>
      </c>
      <c r="AE20" s="47"/>
      <c r="AF20" s="49"/>
      <c r="AG20" s="29" t="s">
        <v>21</v>
      </c>
      <c r="AH20" s="27" t="s">
        <v>21</v>
      </c>
      <c r="AI20" s="27" t="s">
        <v>21</v>
      </c>
      <c r="AJ20" s="27" t="s">
        <v>21</v>
      </c>
      <c r="AK20" s="110">
        <f t="shared" si="0"/>
        <v>0</v>
      </c>
      <c r="AL20" s="98"/>
      <c r="AM20" s="111">
        <v>12000</v>
      </c>
      <c r="AN20" s="95"/>
      <c r="AO20" s="96"/>
      <c r="AP20" s="79">
        <f t="shared" si="1"/>
        <v>0</v>
      </c>
      <c r="AQ20" s="80"/>
      <c r="AR20" s="81"/>
    </row>
    <row r="21" spans="1:48" ht="16" customHeight="1">
      <c r="A21" s="128" t="s">
        <v>90</v>
      </c>
      <c r="B21" s="83"/>
      <c r="C21" s="83"/>
      <c r="D21" s="84"/>
      <c r="E21" s="99" t="s">
        <v>43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20"/>
      <c r="Q21" s="109" t="s">
        <v>17</v>
      </c>
      <c r="R21" s="89"/>
      <c r="S21" s="89"/>
      <c r="T21" s="89"/>
      <c r="U21" s="90"/>
      <c r="V21" s="29" t="s">
        <v>21</v>
      </c>
      <c r="W21" s="27" t="s">
        <v>21</v>
      </c>
      <c r="X21" s="29" t="s">
        <v>21</v>
      </c>
      <c r="Y21" s="29" t="s">
        <v>21</v>
      </c>
      <c r="Z21" s="29" t="s">
        <v>21</v>
      </c>
      <c r="AA21" s="27" t="s">
        <v>21</v>
      </c>
      <c r="AB21" s="29" t="s">
        <v>21</v>
      </c>
      <c r="AC21" s="27" t="s">
        <v>21</v>
      </c>
      <c r="AD21" s="29" t="s">
        <v>21</v>
      </c>
      <c r="AE21" s="27" t="s">
        <v>21</v>
      </c>
      <c r="AF21" s="47"/>
      <c r="AG21" s="29" t="s">
        <v>21</v>
      </c>
      <c r="AH21" s="47"/>
      <c r="AI21" s="47"/>
      <c r="AJ21" s="47" t="s">
        <v>21</v>
      </c>
      <c r="AK21" s="110">
        <f t="shared" si="0"/>
        <v>0</v>
      </c>
      <c r="AL21" s="98"/>
      <c r="AM21" s="111">
        <v>12000</v>
      </c>
      <c r="AN21" s="95"/>
      <c r="AO21" s="96"/>
      <c r="AP21" s="79">
        <f t="shared" si="1"/>
        <v>0</v>
      </c>
      <c r="AQ21" s="80"/>
      <c r="AR21" s="81"/>
    </row>
    <row r="22" spans="1:48" ht="16" customHeight="1">
      <c r="A22" s="128" t="s">
        <v>91</v>
      </c>
      <c r="B22" s="83"/>
      <c r="C22" s="83"/>
      <c r="D22" s="84"/>
      <c r="E22" s="99" t="s">
        <v>44</v>
      </c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20"/>
      <c r="Q22" s="109" t="s">
        <v>17</v>
      </c>
      <c r="R22" s="89"/>
      <c r="S22" s="89"/>
      <c r="T22" s="89"/>
      <c r="U22" s="90"/>
      <c r="V22" s="56" t="s">
        <v>21</v>
      </c>
      <c r="W22" s="29" t="s">
        <v>21</v>
      </c>
      <c r="X22" s="29" t="s">
        <v>21</v>
      </c>
      <c r="Y22" s="27" t="s">
        <v>21</v>
      </c>
      <c r="Z22" s="29" t="s">
        <v>21</v>
      </c>
      <c r="AA22" s="29" t="s">
        <v>21</v>
      </c>
      <c r="AB22" s="29" t="s">
        <v>21</v>
      </c>
      <c r="AC22" s="27" t="s">
        <v>21</v>
      </c>
      <c r="AD22" s="29" t="s">
        <v>21</v>
      </c>
      <c r="AE22" s="47"/>
      <c r="AF22" s="47" t="s">
        <v>21</v>
      </c>
      <c r="AG22" s="29" t="s">
        <v>21</v>
      </c>
      <c r="AH22" s="47"/>
      <c r="AI22" s="47"/>
      <c r="AJ22" s="47" t="s">
        <v>21</v>
      </c>
      <c r="AK22" s="110">
        <f t="shared" si="0"/>
        <v>0</v>
      </c>
      <c r="AL22" s="98"/>
      <c r="AM22" s="111">
        <v>12000</v>
      </c>
      <c r="AN22" s="95"/>
      <c r="AO22" s="96"/>
      <c r="AP22" s="79">
        <f t="shared" si="1"/>
        <v>0</v>
      </c>
      <c r="AQ22" s="80"/>
      <c r="AR22" s="81"/>
    </row>
    <row r="23" spans="1:48" ht="16" customHeight="1">
      <c r="A23" s="128" t="s">
        <v>92</v>
      </c>
      <c r="B23" s="83"/>
      <c r="C23" s="83"/>
      <c r="D23" s="84"/>
      <c r="E23" s="99" t="s">
        <v>45</v>
      </c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20"/>
      <c r="Q23" s="109" t="s">
        <v>17</v>
      </c>
      <c r="R23" s="89"/>
      <c r="S23" s="89"/>
      <c r="T23" s="89"/>
      <c r="U23" s="90"/>
      <c r="V23" s="29" t="s">
        <v>21</v>
      </c>
      <c r="W23" s="29" t="s">
        <v>21</v>
      </c>
      <c r="X23" s="27" t="s">
        <v>21</v>
      </c>
      <c r="Y23" s="27" t="s">
        <v>21</v>
      </c>
      <c r="Z23" s="29" t="s">
        <v>21</v>
      </c>
      <c r="AA23" s="29" t="s">
        <v>21</v>
      </c>
      <c r="AB23" s="29" t="s">
        <v>21</v>
      </c>
      <c r="AC23" s="29" t="s">
        <v>21</v>
      </c>
      <c r="AD23" s="29" t="s">
        <v>21</v>
      </c>
      <c r="AE23" s="47"/>
      <c r="AF23" s="27" t="s">
        <v>21</v>
      </c>
      <c r="AG23" s="29" t="s">
        <v>21</v>
      </c>
      <c r="AH23" s="47"/>
      <c r="AI23" s="47"/>
      <c r="AJ23" s="47" t="s">
        <v>21</v>
      </c>
      <c r="AK23" s="110">
        <f t="shared" si="0"/>
        <v>0</v>
      </c>
      <c r="AL23" s="98"/>
      <c r="AM23" s="111">
        <v>12000</v>
      </c>
      <c r="AN23" s="95"/>
      <c r="AO23" s="96"/>
      <c r="AP23" s="79">
        <f t="shared" si="1"/>
        <v>0</v>
      </c>
      <c r="AQ23" s="80"/>
      <c r="AR23" s="81"/>
    </row>
    <row r="24" spans="1:48" ht="16" customHeight="1">
      <c r="A24" s="128" t="s">
        <v>93</v>
      </c>
      <c r="B24" s="83"/>
      <c r="C24" s="83"/>
      <c r="D24" s="84"/>
      <c r="E24" s="99" t="s">
        <v>46</v>
      </c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20"/>
      <c r="Q24" s="109" t="s">
        <v>17</v>
      </c>
      <c r="R24" s="89"/>
      <c r="S24" s="89"/>
      <c r="T24" s="89"/>
      <c r="U24" s="90"/>
      <c r="V24" s="29" t="s">
        <v>21</v>
      </c>
      <c r="W24" s="27" t="s">
        <v>21</v>
      </c>
      <c r="X24" s="29" t="s">
        <v>21</v>
      </c>
      <c r="Y24" s="29" t="s">
        <v>21</v>
      </c>
      <c r="Z24" s="27" t="s">
        <v>21</v>
      </c>
      <c r="AA24" s="47"/>
      <c r="AB24" s="47"/>
      <c r="AC24" s="47"/>
      <c r="AD24" s="29" t="s">
        <v>21</v>
      </c>
      <c r="AE24" s="47"/>
      <c r="AF24" s="47"/>
      <c r="AG24" s="27" t="s">
        <v>21</v>
      </c>
      <c r="AH24" s="47"/>
      <c r="AI24" s="47"/>
      <c r="AJ24" s="47" t="s">
        <v>21</v>
      </c>
      <c r="AK24" s="110">
        <f t="shared" si="0"/>
        <v>0</v>
      </c>
      <c r="AL24" s="98"/>
      <c r="AM24" s="111">
        <v>12000</v>
      </c>
      <c r="AN24" s="95"/>
      <c r="AO24" s="96"/>
      <c r="AP24" s="79">
        <f t="shared" si="1"/>
        <v>0</v>
      </c>
      <c r="AQ24" s="80"/>
      <c r="AR24" s="81"/>
    </row>
    <row r="25" spans="1:48" ht="16" customHeight="1">
      <c r="A25" s="128" t="s">
        <v>94</v>
      </c>
      <c r="B25" s="83"/>
      <c r="C25" s="83"/>
      <c r="D25" s="84"/>
      <c r="E25" s="99" t="s">
        <v>47</v>
      </c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20"/>
      <c r="Q25" s="109" t="s">
        <v>17</v>
      </c>
      <c r="R25" s="89"/>
      <c r="S25" s="89"/>
      <c r="T25" s="89"/>
      <c r="U25" s="90"/>
      <c r="V25" s="29" t="s">
        <v>21</v>
      </c>
      <c r="W25" s="27" t="s">
        <v>21</v>
      </c>
      <c r="X25" s="29" t="s">
        <v>21</v>
      </c>
      <c r="Y25" s="27" t="s">
        <v>21</v>
      </c>
      <c r="Z25" s="29" t="s">
        <v>21</v>
      </c>
      <c r="AA25" s="27" t="s">
        <v>21</v>
      </c>
      <c r="AB25" s="29" t="s">
        <v>21</v>
      </c>
      <c r="AC25" s="27" t="s">
        <v>21</v>
      </c>
      <c r="AD25" s="29" t="s">
        <v>21</v>
      </c>
      <c r="AE25" s="47"/>
      <c r="AF25" s="47"/>
      <c r="AG25" s="29" t="s">
        <v>21</v>
      </c>
      <c r="AH25" s="47"/>
      <c r="AI25" s="47"/>
      <c r="AJ25" s="47" t="s">
        <v>21</v>
      </c>
      <c r="AK25" s="110">
        <f t="shared" si="0"/>
        <v>0</v>
      </c>
      <c r="AL25" s="98"/>
      <c r="AM25" s="111">
        <v>12000</v>
      </c>
      <c r="AN25" s="95"/>
      <c r="AO25" s="96"/>
      <c r="AP25" s="79">
        <f t="shared" si="1"/>
        <v>0</v>
      </c>
      <c r="AQ25" s="80"/>
      <c r="AR25" s="81"/>
    </row>
    <row r="26" spans="1:48" ht="16" customHeight="1">
      <c r="A26" s="128" t="s">
        <v>95</v>
      </c>
      <c r="B26" s="83"/>
      <c r="C26" s="83"/>
      <c r="D26" s="84"/>
      <c r="E26" s="99" t="s">
        <v>48</v>
      </c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7"/>
      <c r="Q26" s="109" t="s">
        <v>20</v>
      </c>
      <c r="R26" s="89"/>
      <c r="S26" s="89"/>
      <c r="T26" s="89"/>
      <c r="U26" s="90"/>
      <c r="V26" s="29" t="s">
        <v>21</v>
      </c>
      <c r="W26" s="27" t="s">
        <v>21</v>
      </c>
      <c r="X26" s="29" t="s">
        <v>21</v>
      </c>
      <c r="Y26" s="27" t="s">
        <v>21</v>
      </c>
      <c r="Z26" s="29" t="s">
        <v>21</v>
      </c>
      <c r="AA26" s="27" t="s">
        <v>21</v>
      </c>
      <c r="AB26" s="29" t="s">
        <v>21</v>
      </c>
      <c r="AC26" s="27" t="s">
        <v>21</v>
      </c>
      <c r="AD26" s="27" t="s">
        <v>21</v>
      </c>
      <c r="AE26" s="29" t="s">
        <v>21</v>
      </c>
      <c r="AF26" s="29" t="s">
        <v>21</v>
      </c>
      <c r="AG26" s="29" t="s">
        <v>21</v>
      </c>
      <c r="AH26" s="47" t="s">
        <v>21</v>
      </c>
      <c r="AI26" s="47" t="s">
        <v>21</v>
      </c>
      <c r="AJ26" s="47" t="s">
        <v>21</v>
      </c>
      <c r="AK26" s="110">
        <f t="shared" si="0"/>
        <v>0</v>
      </c>
      <c r="AL26" s="98"/>
      <c r="AM26" s="111">
        <v>12000</v>
      </c>
      <c r="AN26" s="95"/>
      <c r="AO26" s="96"/>
      <c r="AP26" s="79">
        <f t="shared" si="1"/>
        <v>0</v>
      </c>
      <c r="AQ26" s="80"/>
      <c r="AR26" s="81"/>
    </row>
    <row r="27" spans="1:48" ht="16" customHeight="1">
      <c r="A27" s="128" t="s">
        <v>96</v>
      </c>
      <c r="B27" s="83"/>
      <c r="C27" s="83"/>
      <c r="D27" s="84"/>
      <c r="E27" s="99" t="s">
        <v>49</v>
      </c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7"/>
      <c r="Q27" s="109" t="s">
        <v>31</v>
      </c>
      <c r="R27" s="89"/>
      <c r="S27" s="89"/>
      <c r="T27" s="89"/>
      <c r="U27" s="90"/>
      <c r="V27" s="29" t="s">
        <v>21</v>
      </c>
      <c r="W27" s="29" t="s">
        <v>21</v>
      </c>
      <c r="X27" s="29" t="s">
        <v>21</v>
      </c>
      <c r="Y27" s="27" t="s">
        <v>21</v>
      </c>
      <c r="Z27" s="29" t="s">
        <v>21</v>
      </c>
      <c r="AA27" s="29" t="s">
        <v>21</v>
      </c>
      <c r="AB27" s="29" t="s">
        <v>21</v>
      </c>
      <c r="AC27" s="29" t="s">
        <v>21</v>
      </c>
      <c r="AD27" s="29" t="s">
        <v>21</v>
      </c>
      <c r="AE27" s="29" t="s">
        <v>21</v>
      </c>
      <c r="AF27" s="29" t="s">
        <v>21</v>
      </c>
      <c r="AG27" s="29" t="s">
        <v>21</v>
      </c>
      <c r="AH27" s="47"/>
      <c r="AI27" s="47"/>
      <c r="AJ27" s="47" t="s">
        <v>21</v>
      </c>
      <c r="AK27" s="110">
        <f t="shared" si="0"/>
        <v>0</v>
      </c>
      <c r="AL27" s="98"/>
      <c r="AM27" s="111">
        <v>12000</v>
      </c>
      <c r="AN27" s="95"/>
      <c r="AO27" s="96"/>
      <c r="AP27" s="79">
        <f t="shared" si="1"/>
        <v>0</v>
      </c>
      <c r="AQ27" s="80"/>
      <c r="AR27" s="81"/>
    </row>
    <row r="28" spans="1:48" ht="16" customHeight="1">
      <c r="A28" s="128" t="s">
        <v>97</v>
      </c>
      <c r="B28" s="83"/>
      <c r="C28" s="83"/>
      <c r="D28" s="84"/>
      <c r="E28" s="99" t="s">
        <v>50</v>
      </c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7"/>
      <c r="Q28" s="109" t="s">
        <v>38</v>
      </c>
      <c r="R28" s="89"/>
      <c r="S28" s="89"/>
      <c r="T28" s="89"/>
      <c r="U28" s="90"/>
      <c r="V28" s="29"/>
      <c r="W28" s="27" t="s">
        <v>21</v>
      </c>
      <c r="X28" s="29" t="s">
        <v>21</v>
      </c>
      <c r="Y28" s="27" t="s">
        <v>21</v>
      </c>
      <c r="Z28" s="29" t="s">
        <v>21</v>
      </c>
      <c r="AA28" s="27" t="s">
        <v>21</v>
      </c>
      <c r="AB28" s="29" t="s">
        <v>21</v>
      </c>
      <c r="AC28" s="27" t="s">
        <v>21</v>
      </c>
      <c r="AD28" s="29" t="s">
        <v>21</v>
      </c>
      <c r="AE28" s="47" t="s">
        <v>21</v>
      </c>
      <c r="AF28" s="47"/>
      <c r="AG28" s="29" t="s">
        <v>21</v>
      </c>
      <c r="AH28" s="47"/>
      <c r="AI28" s="47" t="s">
        <v>21</v>
      </c>
      <c r="AJ28" s="47" t="s">
        <v>21</v>
      </c>
      <c r="AK28" s="110">
        <f t="shared" si="0"/>
        <v>0</v>
      </c>
      <c r="AL28" s="98"/>
      <c r="AM28" s="111">
        <v>12000</v>
      </c>
      <c r="AN28" s="95"/>
      <c r="AO28" s="96"/>
      <c r="AP28" s="79">
        <f t="shared" si="1"/>
        <v>0</v>
      </c>
      <c r="AQ28" s="80"/>
      <c r="AR28" s="81"/>
    </row>
    <row r="29" spans="1:48" ht="16" customHeight="1">
      <c r="A29" s="128" t="s">
        <v>98</v>
      </c>
      <c r="B29" s="83"/>
      <c r="C29" s="83"/>
      <c r="D29" s="84"/>
      <c r="E29" s="99" t="s">
        <v>51</v>
      </c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7"/>
      <c r="Q29" s="109" t="s">
        <v>19</v>
      </c>
      <c r="R29" s="89"/>
      <c r="S29" s="89"/>
      <c r="T29" s="89"/>
      <c r="U29" s="90"/>
      <c r="V29" s="29"/>
      <c r="W29" s="29" t="s">
        <v>21</v>
      </c>
      <c r="X29" s="29" t="s">
        <v>21</v>
      </c>
      <c r="Y29" s="27" t="s">
        <v>21</v>
      </c>
      <c r="Z29" s="29" t="s">
        <v>21</v>
      </c>
      <c r="AA29" s="29" t="s">
        <v>21</v>
      </c>
      <c r="AB29" s="27" t="s">
        <v>21</v>
      </c>
      <c r="AC29" s="27" t="s">
        <v>21</v>
      </c>
      <c r="AD29" s="29" t="s">
        <v>21</v>
      </c>
      <c r="AE29" s="47"/>
      <c r="AF29" s="47"/>
      <c r="AG29" s="29" t="s">
        <v>21</v>
      </c>
      <c r="AH29" s="47"/>
      <c r="AI29" s="47"/>
      <c r="AJ29" s="47" t="s">
        <v>21</v>
      </c>
      <c r="AK29" s="110">
        <v>0</v>
      </c>
      <c r="AL29" s="98"/>
      <c r="AM29" s="111">
        <v>12000</v>
      </c>
      <c r="AN29" s="95"/>
      <c r="AO29" s="96"/>
      <c r="AP29" s="79">
        <f t="shared" si="1"/>
        <v>0</v>
      </c>
      <c r="AQ29" s="80"/>
      <c r="AR29" s="81"/>
    </row>
    <row r="30" spans="1:48" ht="16" customHeight="1">
      <c r="A30" s="19" t="s">
        <v>21</v>
      </c>
      <c r="B30" s="20"/>
      <c r="C30" s="20"/>
      <c r="D30" s="20"/>
      <c r="E30" s="1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125" t="s">
        <v>21</v>
      </c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7"/>
      <c r="AL30" s="144">
        <f>SUM(AK18:AL29)</f>
        <v>0</v>
      </c>
      <c r="AM30" s="145"/>
      <c r="AN30" s="28"/>
      <c r="AO30" s="26" t="s">
        <v>9</v>
      </c>
      <c r="AP30" s="115">
        <f>SUM(AP18:AR29)</f>
        <v>0</v>
      </c>
      <c r="AQ30" s="116"/>
      <c r="AR30" s="117"/>
    </row>
    <row r="31" spans="1:48" ht="16" customHeight="1">
      <c r="A31" s="17" t="s">
        <v>21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5"/>
      <c r="V31" s="16"/>
      <c r="W31" s="16"/>
      <c r="X31" s="16"/>
      <c r="Y31" s="16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8"/>
      <c r="AU31" s="18"/>
      <c r="AV31" s="18"/>
    </row>
    <row r="32" spans="1:48" ht="16" customHeight="1">
      <c r="A32" s="31"/>
      <c r="B32" s="32"/>
      <c r="C32" s="32"/>
      <c r="D32" s="32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4"/>
      <c r="R32" s="34"/>
      <c r="S32" s="34"/>
      <c r="T32" s="34"/>
      <c r="U32" s="34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4"/>
      <c r="AM32" s="34"/>
      <c r="AN32" s="34"/>
      <c r="AO32" s="34"/>
      <c r="AP32" s="34"/>
      <c r="AQ32" s="34"/>
      <c r="AR32" s="34"/>
      <c r="AS32" s="36"/>
    </row>
    <row r="33" spans="1:45" s="30" customFormat="1" ht="16" customHeight="1">
      <c r="A33" s="107" t="s">
        <v>5</v>
      </c>
      <c r="B33" s="108"/>
      <c r="C33" s="108"/>
      <c r="D33" s="108"/>
      <c r="E33" s="75" t="s">
        <v>32</v>
      </c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 t="s">
        <v>6</v>
      </c>
      <c r="R33" s="75"/>
      <c r="S33" s="75"/>
      <c r="T33" s="75"/>
      <c r="U33" s="75"/>
      <c r="V33" s="37" t="s">
        <v>10</v>
      </c>
      <c r="W33" s="37" t="s">
        <v>11</v>
      </c>
      <c r="X33" s="37" t="s">
        <v>12</v>
      </c>
      <c r="Y33" s="37" t="s">
        <v>13</v>
      </c>
      <c r="Z33" s="37" t="s">
        <v>22</v>
      </c>
      <c r="AA33" s="37" t="s">
        <v>21</v>
      </c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118" t="s">
        <v>149</v>
      </c>
      <c r="AM33" s="118"/>
      <c r="AN33" s="113" t="s">
        <v>150</v>
      </c>
      <c r="AO33" s="113"/>
      <c r="AP33" s="113"/>
      <c r="AQ33" s="113" t="s">
        <v>7</v>
      </c>
      <c r="AR33" s="113"/>
      <c r="AS33" s="114"/>
    </row>
    <row r="34" spans="1:45" ht="16" customHeight="1">
      <c r="A34" s="82" t="s">
        <v>99</v>
      </c>
      <c r="B34" s="83"/>
      <c r="C34" s="83"/>
      <c r="D34" s="84"/>
      <c r="E34" s="85" t="s">
        <v>39</v>
      </c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7"/>
      <c r="Q34" s="88" t="s">
        <v>19</v>
      </c>
      <c r="R34" s="89"/>
      <c r="S34" s="89"/>
      <c r="T34" s="89"/>
      <c r="U34" s="90"/>
      <c r="V34" s="27"/>
      <c r="W34" s="27" t="s">
        <v>21</v>
      </c>
      <c r="X34" s="53"/>
      <c r="Y34" s="27" t="s">
        <v>21</v>
      </c>
      <c r="Z34" s="27" t="s">
        <v>21</v>
      </c>
      <c r="AA34" s="29"/>
      <c r="AB34" s="29"/>
      <c r="AC34" s="29"/>
      <c r="AD34" s="29"/>
      <c r="AE34" s="29"/>
      <c r="AF34" s="51"/>
      <c r="AG34" s="51"/>
      <c r="AH34" s="51"/>
      <c r="AI34" s="51"/>
      <c r="AJ34" s="51"/>
      <c r="AK34" s="29"/>
      <c r="AL34" s="97">
        <f t="shared" ref="AL34:AL62" si="2">SUM(V34:AA34)</f>
        <v>0</v>
      </c>
      <c r="AM34" s="98"/>
      <c r="AN34" s="94">
        <v>6500</v>
      </c>
      <c r="AO34" s="95"/>
      <c r="AP34" s="96"/>
      <c r="AQ34" s="112">
        <f t="shared" ref="AQ34:AQ62" si="3">AL34*AN34</f>
        <v>0</v>
      </c>
      <c r="AR34" s="80"/>
      <c r="AS34" s="81"/>
    </row>
    <row r="35" spans="1:45" ht="16" customHeight="1">
      <c r="A35" s="82" t="s">
        <v>100</v>
      </c>
      <c r="B35" s="83"/>
      <c r="C35" s="83"/>
      <c r="D35" s="84"/>
      <c r="E35" s="85" t="s">
        <v>39</v>
      </c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7"/>
      <c r="Q35" s="88" t="s">
        <v>24</v>
      </c>
      <c r="R35" s="89"/>
      <c r="S35" s="89"/>
      <c r="T35" s="89"/>
      <c r="U35" s="90"/>
      <c r="V35" s="27"/>
      <c r="W35" s="27" t="s">
        <v>21</v>
      </c>
      <c r="X35" s="53"/>
      <c r="Y35" s="27" t="s">
        <v>21</v>
      </c>
      <c r="Z35" s="27" t="s">
        <v>27</v>
      </c>
      <c r="AA35" s="29"/>
      <c r="AB35" s="29"/>
      <c r="AC35" s="29"/>
      <c r="AD35" s="29"/>
      <c r="AE35" s="29"/>
      <c r="AF35" s="51"/>
      <c r="AG35" s="51"/>
      <c r="AH35" s="51"/>
      <c r="AI35" s="51"/>
      <c r="AJ35" s="51"/>
      <c r="AK35" s="29"/>
      <c r="AL35" s="97">
        <f t="shared" si="2"/>
        <v>0</v>
      </c>
      <c r="AM35" s="98"/>
      <c r="AN35" s="94">
        <v>6500</v>
      </c>
      <c r="AO35" s="95"/>
      <c r="AP35" s="96"/>
      <c r="AQ35" s="112">
        <f t="shared" si="3"/>
        <v>0</v>
      </c>
      <c r="AR35" s="80"/>
      <c r="AS35" s="81"/>
    </row>
    <row r="36" spans="1:45" ht="16" customHeight="1">
      <c r="A36" s="82" t="s">
        <v>101</v>
      </c>
      <c r="B36" s="83"/>
      <c r="C36" s="83"/>
      <c r="D36" s="84"/>
      <c r="E36" s="85" t="s">
        <v>39</v>
      </c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7"/>
      <c r="Q36" s="88" t="s">
        <v>54</v>
      </c>
      <c r="R36" s="89"/>
      <c r="S36" s="89"/>
      <c r="T36" s="89"/>
      <c r="U36" s="90"/>
      <c r="V36" s="27" t="s">
        <v>21</v>
      </c>
      <c r="W36" s="27" t="s">
        <v>21</v>
      </c>
      <c r="X36" s="53"/>
      <c r="Y36" s="27" t="s">
        <v>21</v>
      </c>
      <c r="Z36" s="27" t="s">
        <v>21</v>
      </c>
      <c r="AA36" s="29"/>
      <c r="AB36" s="29"/>
      <c r="AC36" s="29"/>
      <c r="AD36" s="29"/>
      <c r="AE36" s="29"/>
      <c r="AF36" s="51"/>
      <c r="AG36" s="51"/>
      <c r="AH36" s="51"/>
      <c r="AI36" s="51"/>
      <c r="AJ36" s="51"/>
      <c r="AK36" s="29"/>
      <c r="AL36" s="97">
        <f t="shared" si="2"/>
        <v>0</v>
      </c>
      <c r="AM36" s="98"/>
      <c r="AN36" s="94">
        <v>6500</v>
      </c>
      <c r="AO36" s="95"/>
      <c r="AP36" s="96"/>
      <c r="AQ36" s="112">
        <f t="shared" si="3"/>
        <v>0</v>
      </c>
      <c r="AR36" s="80"/>
      <c r="AS36" s="81"/>
    </row>
    <row r="37" spans="1:45" ht="16" customHeight="1">
      <c r="A37" s="82" t="s">
        <v>102</v>
      </c>
      <c r="B37" s="83"/>
      <c r="C37" s="83"/>
      <c r="D37" s="84"/>
      <c r="E37" s="85" t="s">
        <v>52</v>
      </c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7"/>
      <c r="Q37" s="88" t="s">
        <v>19</v>
      </c>
      <c r="R37" s="89"/>
      <c r="S37" s="89"/>
      <c r="T37" s="89"/>
      <c r="U37" s="90"/>
      <c r="V37" s="27" t="s">
        <v>21</v>
      </c>
      <c r="W37" s="27" t="s">
        <v>21</v>
      </c>
      <c r="X37" s="53"/>
      <c r="Y37" s="27" t="s">
        <v>21</v>
      </c>
      <c r="Z37" s="27" t="s">
        <v>21</v>
      </c>
      <c r="AA37" s="29"/>
      <c r="AB37" s="29"/>
      <c r="AC37" s="29"/>
      <c r="AD37" s="29"/>
      <c r="AE37" s="29"/>
      <c r="AF37" s="51"/>
      <c r="AG37" s="51"/>
      <c r="AH37" s="51"/>
      <c r="AI37" s="51"/>
      <c r="AJ37" s="51"/>
      <c r="AK37" s="29"/>
      <c r="AL37" s="97">
        <f t="shared" si="2"/>
        <v>0</v>
      </c>
      <c r="AM37" s="98"/>
      <c r="AN37" s="94">
        <v>7500</v>
      </c>
      <c r="AO37" s="95"/>
      <c r="AP37" s="96"/>
      <c r="AQ37" s="112">
        <f t="shared" si="3"/>
        <v>0</v>
      </c>
      <c r="AR37" s="80"/>
      <c r="AS37" s="81"/>
    </row>
    <row r="38" spans="1:45" ht="16" customHeight="1">
      <c r="A38" s="82" t="s">
        <v>103</v>
      </c>
      <c r="B38" s="83"/>
      <c r="C38" s="83"/>
      <c r="D38" s="84"/>
      <c r="E38" s="85" t="s">
        <v>52</v>
      </c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7"/>
      <c r="Q38" s="88" t="s">
        <v>24</v>
      </c>
      <c r="R38" s="89"/>
      <c r="S38" s="89"/>
      <c r="T38" s="89"/>
      <c r="U38" s="90"/>
      <c r="V38" s="27" t="s">
        <v>27</v>
      </c>
      <c r="W38" s="27" t="s">
        <v>21</v>
      </c>
      <c r="X38" s="53"/>
      <c r="Y38" s="27" t="s">
        <v>21</v>
      </c>
      <c r="Z38" s="27" t="s">
        <v>21</v>
      </c>
      <c r="AA38" s="29"/>
      <c r="AB38" s="29"/>
      <c r="AC38" s="29"/>
      <c r="AD38" s="29"/>
      <c r="AE38" s="29"/>
      <c r="AF38" s="51"/>
      <c r="AG38" s="51"/>
      <c r="AH38" s="51"/>
      <c r="AI38" s="51"/>
      <c r="AJ38" s="51"/>
      <c r="AK38" s="29"/>
      <c r="AL38" s="97">
        <f t="shared" si="2"/>
        <v>0</v>
      </c>
      <c r="AM38" s="98"/>
      <c r="AN38" s="94">
        <v>7500</v>
      </c>
      <c r="AO38" s="95"/>
      <c r="AP38" s="96"/>
      <c r="AQ38" s="112">
        <f t="shared" si="3"/>
        <v>0</v>
      </c>
      <c r="AR38" s="80"/>
      <c r="AS38" s="81"/>
    </row>
    <row r="39" spans="1:45" ht="16" customHeight="1">
      <c r="A39" s="82" t="s">
        <v>104</v>
      </c>
      <c r="B39" s="83"/>
      <c r="C39" s="83"/>
      <c r="D39" s="84"/>
      <c r="E39" s="85" t="s">
        <v>52</v>
      </c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7"/>
      <c r="Q39" s="88" t="s">
        <v>54</v>
      </c>
      <c r="R39" s="89"/>
      <c r="S39" s="89"/>
      <c r="T39" s="89"/>
      <c r="U39" s="90"/>
      <c r="V39" s="27" t="s">
        <v>21</v>
      </c>
      <c r="W39" s="27" t="s">
        <v>21</v>
      </c>
      <c r="X39" s="53"/>
      <c r="Y39" s="27" t="s">
        <v>21</v>
      </c>
      <c r="Z39" s="27" t="s">
        <v>21</v>
      </c>
      <c r="AA39" s="29"/>
      <c r="AB39" s="29"/>
      <c r="AC39" s="29"/>
      <c r="AD39" s="29"/>
      <c r="AE39" s="29"/>
      <c r="AF39" s="51"/>
      <c r="AG39" s="51"/>
      <c r="AH39" s="51"/>
      <c r="AI39" s="51"/>
      <c r="AJ39" s="51"/>
      <c r="AK39" s="29"/>
      <c r="AL39" s="97">
        <f t="shared" si="2"/>
        <v>0</v>
      </c>
      <c r="AM39" s="98"/>
      <c r="AN39" s="94">
        <v>7500</v>
      </c>
      <c r="AO39" s="95"/>
      <c r="AP39" s="96"/>
      <c r="AQ39" s="112">
        <f t="shared" si="3"/>
        <v>0</v>
      </c>
      <c r="AR39" s="80"/>
      <c r="AS39" s="81"/>
    </row>
    <row r="40" spans="1:45" ht="16" customHeight="1">
      <c r="A40" s="82" t="s">
        <v>105</v>
      </c>
      <c r="B40" s="83"/>
      <c r="C40" s="83"/>
      <c r="D40" s="84"/>
      <c r="E40" s="85" t="s">
        <v>79</v>
      </c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7"/>
      <c r="Q40" s="88" t="s">
        <v>19</v>
      </c>
      <c r="R40" s="89"/>
      <c r="S40" s="89"/>
      <c r="T40" s="89"/>
      <c r="U40" s="90"/>
      <c r="V40" s="27" t="s">
        <v>21</v>
      </c>
      <c r="W40" s="27" t="s">
        <v>21</v>
      </c>
      <c r="X40" s="53"/>
      <c r="Y40" s="27" t="s">
        <v>21</v>
      </c>
      <c r="Z40" s="27" t="s">
        <v>21</v>
      </c>
      <c r="AA40" s="29"/>
      <c r="AB40" s="29"/>
      <c r="AC40" s="29"/>
      <c r="AD40" s="29"/>
      <c r="AE40" s="29"/>
      <c r="AF40" s="51"/>
      <c r="AG40" s="51"/>
      <c r="AH40" s="51"/>
      <c r="AI40" s="51"/>
      <c r="AJ40" s="51"/>
      <c r="AK40" s="29"/>
      <c r="AL40" s="97">
        <f t="shared" si="2"/>
        <v>0</v>
      </c>
      <c r="AM40" s="98"/>
      <c r="AN40" s="94">
        <v>13500</v>
      </c>
      <c r="AO40" s="95"/>
      <c r="AP40" s="96"/>
      <c r="AQ40" s="112">
        <f t="shared" si="3"/>
        <v>0</v>
      </c>
      <c r="AR40" s="80"/>
      <c r="AS40" s="81"/>
    </row>
    <row r="41" spans="1:45" ht="16" customHeight="1">
      <c r="A41" s="82" t="s">
        <v>106</v>
      </c>
      <c r="B41" s="83"/>
      <c r="C41" s="83"/>
      <c r="D41" s="84"/>
      <c r="E41" s="85" t="s">
        <v>53</v>
      </c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7"/>
      <c r="Q41" s="88" t="s">
        <v>19</v>
      </c>
      <c r="R41" s="89"/>
      <c r="S41" s="89"/>
      <c r="T41" s="89"/>
      <c r="U41" s="90"/>
      <c r="V41" s="27" t="s">
        <v>21</v>
      </c>
      <c r="W41" s="27" t="s">
        <v>21</v>
      </c>
      <c r="X41" s="53"/>
      <c r="Y41" s="27" t="s">
        <v>21</v>
      </c>
      <c r="Z41" s="27" t="s">
        <v>21</v>
      </c>
      <c r="AA41" s="29"/>
      <c r="AB41" s="29"/>
      <c r="AC41" s="29"/>
      <c r="AD41" s="29"/>
      <c r="AE41" s="29"/>
      <c r="AF41" s="51"/>
      <c r="AG41" s="51"/>
      <c r="AH41" s="51"/>
      <c r="AI41" s="51"/>
      <c r="AJ41" s="51"/>
      <c r="AK41" s="29"/>
      <c r="AL41" s="97">
        <f t="shared" si="2"/>
        <v>0</v>
      </c>
      <c r="AM41" s="98"/>
      <c r="AN41" s="94">
        <v>7000</v>
      </c>
      <c r="AO41" s="95"/>
      <c r="AP41" s="96"/>
      <c r="AQ41" s="112">
        <f t="shared" si="3"/>
        <v>0</v>
      </c>
      <c r="AR41" s="80"/>
      <c r="AS41" s="81"/>
    </row>
    <row r="42" spans="1:45" ht="16" customHeight="1">
      <c r="A42" s="82" t="s">
        <v>107</v>
      </c>
      <c r="B42" s="83"/>
      <c r="C42" s="83"/>
      <c r="D42" s="84"/>
      <c r="E42" s="85" t="s">
        <v>53</v>
      </c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7"/>
      <c r="Q42" s="88" t="s">
        <v>24</v>
      </c>
      <c r="R42" s="89"/>
      <c r="S42" s="89"/>
      <c r="T42" s="89"/>
      <c r="U42" s="90"/>
      <c r="V42" s="27" t="s">
        <v>21</v>
      </c>
      <c r="W42" s="27" t="s">
        <v>21</v>
      </c>
      <c r="X42" s="53"/>
      <c r="Y42" s="27" t="s">
        <v>21</v>
      </c>
      <c r="Z42" s="27" t="s">
        <v>21</v>
      </c>
      <c r="AA42" s="29"/>
      <c r="AB42" s="29"/>
      <c r="AC42" s="29"/>
      <c r="AD42" s="29"/>
      <c r="AE42" s="29"/>
      <c r="AF42" s="51"/>
      <c r="AG42" s="51"/>
      <c r="AH42" s="51"/>
      <c r="AI42" s="51"/>
      <c r="AJ42" s="51"/>
      <c r="AK42" s="29"/>
      <c r="AL42" s="97">
        <f t="shared" si="2"/>
        <v>0</v>
      </c>
      <c r="AM42" s="98"/>
      <c r="AN42" s="94">
        <v>7000</v>
      </c>
      <c r="AO42" s="95"/>
      <c r="AP42" s="96"/>
      <c r="AQ42" s="112">
        <f t="shared" si="3"/>
        <v>0</v>
      </c>
      <c r="AR42" s="80"/>
      <c r="AS42" s="81"/>
    </row>
    <row r="43" spans="1:45" ht="16" customHeight="1">
      <c r="A43" s="82" t="s">
        <v>108</v>
      </c>
      <c r="B43" s="83"/>
      <c r="C43" s="83"/>
      <c r="D43" s="84"/>
      <c r="E43" s="85" t="s">
        <v>53</v>
      </c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7"/>
      <c r="Q43" s="88" t="s">
        <v>54</v>
      </c>
      <c r="R43" s="89"/>
      <c r="S43" s="89"/>
      <c r="T43" s="89"/>
      <c r="U43" s="90"/>
      <c r="V43" s="27" t="s">
        <v>21</v>
      </c>
      <c r="W43" s="27" t="s">
        <v>21</v>
      </c>
      <c r="X43" s="53"/>
      <c r="Y43" s="27" t="s">
        <v>21</v>
      </c>
      <c r="Z43" s="27" t="s">
        <v>21</v>
      </c>
      <c r="AA43" s="29"/>
      <c r="AB43" s="29"/>
      <c r="AC43" s="29"/>
      <c r="AD43" s="29"/>
      <c r="AE43" s="29"/>
      <c r="AF43" s="51"/>
      <c r="AG43" s="51"/>
      <c r="AH43" s="51"/>
      <c r="AI43" s="51"/>
      <c r="AJ43" s="51"/>
      <c r="AK43" s="29"/>
      <c r="AL43" s="97">
        <f t="shared" si="2"/>
        <v>0</v>
      </c>
      <c r="AM43" s="98"/>
      <c r="AN43" s="94">
        <v>7000</v>
      </c>
      <c r="AO43" s="95"/>
      <c r="AP43" s="96"/>
      <c r="AQ43" s="112">
        <f t="shared" si="3"/>
        <v>0</v>
      </c>
      <c r="AR43" s="80"/>
      <c r="AS43" s="81"/>
    </row>
    <row r="44" spans="1:45" ht="16" customHeight="1">
      <c r="A44" s="82" t="s">
        <v>109</v>
      </c>
      <c r="B44" s="83"/>
      <c r="C44" s="83"/>
      <c r="D44" s="84"/>
      <c r="E44" s="99" t="s">
        <v>56</v>
      </c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7"/>
      <c r="Q44" s="88" t="s">
        <v>20</v>
      </c>
      <c r="R44" s="89"/>
      <c r="S44" s="89"/>
      <c r="T44" s="89"/>
      <c r="U44" s="90"/>
      <c r="V44" s="27"/>
      <c r="W44" s="27" t="s">
        <v>21</v>
      </c>
      <c r="X44" s="53"/>
      <c r="Y44" s="27" t="s">
        <v>21</v>
      </c>
      <c r="Z44" s="27" t="s">
        <v>21</v>
      </c>
      <c r="AA44" s="29"/>
      <c r="AB44" s="29"/>
      <c r="AC44" s="29"/>
      <c r="AD44" s="29"/>
      <c r="AE44" s="29"/>
      <c r="AF44" s="51"/>
      <c r="AG44" s="51"/>
      <c r="AH44" s="51"/>
      <c r="AI44" s="51"/>
      <c r="AJ44" s="51"/>
      <c r="AK44" s="29"/>
      <c r="AL44" s="97">
        <f t="shared" si="2"/>
        <v>0</v>
      </c>
      <c r="AM44" s="98"/>
      <c r="AN44" s="94">
        <v>5700</v>
      </c>
      <c r="AO44" s="95"/>
      <c r="AP44" s="96"/>
      <c r="AQ44" s="112">
        <f t="shared" si="3"/>
        <v>0</v>
      </c>
      <c r="AR44" s="80"/>
      <c r="AS44" s="81"/>
    </row>
    <row r="45" spans="1:45" ht="16" customHeight="1">
      <c r="A45" s="82" t="s">
        <v>110</v>
      </c>
      <c r="B45" s="83"/>
      <c r="C45" s="83"/>
      <c r="D45" s="84"/>
      <c r="E45" s="99" t="s">
        <v>56</v>
      </c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7"/>
      <c r="Q45" s="88" t="s">
        <v>19</v>
      </c>
      <c r="R45" s="89"/>
      <c r="S45" s="89"/>
      <c r="T45" s="89"/>
      <c r="U45" s="90"/>
      <c r="V45" s="27"/>
      <c r="W45" s="27" t="s">
        <v>21</v>
      </c>
      <c r="X45" s="53"/>
      <c r="Y45" s="27" t="s">
        <v>21</v>
      </c>
      <c r="Z45" s="27" t="s">
        <v>27</v>
      </c>
      <c r="AA45" s="29"/>
      <c r="AB45" s="29"/>
      <c r="AC45" s="29"/>
      <c r="AD45" s="29"/>
      <c r="AE45" s="29"/>
      <c r="AF45" s="51"/>
      <c r="AG45" s="51"/>
      <c r="AH45" s="51"/>
      <c r="AI45" s="51"/>
      <c r="AJ45" s="51"/>
      <c r="AK45" s="29"/>
      <c r="AL45" s="97">
        <f t="shared" si="2"/>
        <v>0</v>
      </c>
      <c r="AM45" s="98"/>
      <c r="AN45" s="94">
        <v>5700</v>
      </c>
      <c r="AO45" s="95"/>
      <c r="AP45" s="96"/>
      <c r="AQ45" s="112">
        <f t="shared" si="3"/>
        <v>0</v>
      </c>
      <c r="AR45" s="80"/>
      <c r="AS45" s="81"/>
    </row>
    <row r="46" spans="1:45" ht="16" customHeight="1">
      <c r="A46" s="82" t="s">
        <v>111</v>
      </c>
      <c r="B46" s="83"/>
      <c r="C46" s="83"/>
      <c r="D46" s="84"/>
      <c r="E46" s="99" t="s">
        <v>57</v>
      </c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7"/>
      <c r="Q46" s="88" t="s">
        <v>20</v>
      </c>
      <c r="R46" s="89"/>
      <c r="S46" s="89"/>
      <c r="T46" s="89"/>
      <c r="U46" s="90"/>
      <c r="V46" s="27"/>
      <c r="W46" s="27" t="s">
        <v>21</v>
      </c>
      <c r="X46" s="53"/>
      <c r="Y46" s="27" t="s">
        <v>21</v>
      </c>
      <c r="Z46" s="27" t="s">
        <v>21</v>
      </c>
      <c r="AA46" s="29"/>
      <c r="AB46" s="29"/>
      <c r="AC46" s="29"/>
      <c r="AD46" s="29"/>
      <c r="AE46" s="29"/>
      <c r="AF46" s="51"/>
      <c r="AG46" s="51"/>
      <c r="AH46" s="51"/>
      <c r="AI46" s="51"/>
      <c r="AJ46" s="51"/>
      <c r="AK46" s="29"/>
      <c r="AL46" s="97">
        <f t="shared" si="2"/>
        <v>0</v>
      </c>
      <c r="AM46" s="98"/>
      <c r="AN46" s="94">
        <v>6200</v>
      </c>
      <c r="AO46" s="95"/>
      <c r="AP46" s="96"/>
      <c r="AQ46" s="112">
        <f t="shared" si="3"/>
        <v>0</v>
      </c>
      <c r="AR46" s="80"/>
      <c r="AS46" s="81"/>
    </row>
    <row r="47" spans="1:45" ht="16" customHeight="1">
      <c r="A47" s="82" t="s">
        <v>112</v>
      </c>
      <c r="B47" s="83"/>
      <c r="C47" s="83"/>
      <c r="D47" s="84"/>
      <c r="E47" s="99" t="s">
        <v>57</v>
      </c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7"/>
      <c r="Q47" s="88" t="s">
        <v>19</v>
      </c>
      <c r="R47" s="89"/>
      <c r="S47" s="89"/>
      <c r="T47" s="89"/>
      <c r="U47" s="90"/>
      <c r="V47" s="27"/>
      <c r="W47" s="27" t="s">
        <v>21</v>
      </c>
      <c r="X47" s="53"/>
      <c r="Y47" s="27" t="s">
        <v>21</v>
      </c>
      <c r="Z47" s="27" t="s">
        <v>21</v>
      </c>
      <c r="AA47" s="29"/>
      <c r="AB47" s="29"/>
      <c r="AC47" s="29"/>
      <c r="AD47" s="29"/>
      <c r="AE47" s="29"/>
      <c r="AF47" s="51"/>
      <c r="AG47" s="51"/>
      <c r="AH47" s="51"/>
      <c r="AI47" s="51"/>
      <c r="AJ47" s="51"/>
      <c r="AK47" s="29"/>
      <c r="AL47" s="97">
        <f t="shared" si="2"/>
        <v>0</v>
      </c>
      <c r="AM47" s="98"/>
      <c r="AN47" s="94">
        <v>6200</v>
      </c>
      <c r="AO47" s="95"/>
      <c r="AP47" s="96"/>
      <c r="AQ47" s="112">
        <f t="shared" si="3"/>
        <v>0</v>
      </c>
      <c r="AR47" s="80"/>
      <c r="AS47" s="81"/>
    </row>
    <row r="48" spans="1:45" ht="16" customHeight="1">
      <c r="A48" s="82" t="s">
        <v>113</v>
      </c>
      <c r="B48" s="83"/>
      <c r="C48" s="83"/>
      <c r="D48" s="84"/>
      <c r="E48" s="99" t="s">
        <v>58</v>
      </c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7"/>
      <c r="Q48" s="88" t="s">
        <v>20</v>
      </c>
      <c r="R48" s="89"/>
      <c r="S48" s="89"/>
      <c r="T48" s="89"/>
      <c r="U48" s="90"/>
      <c r="V48" s="27"/>
      <c r="W48" s="27" t="s">
        <v>21</v>
      </c>
      <c r="X48" s="53"/>
      <c r="Y48" s="27" t="s">
        <v>21</v>
      </c>
      <c r="Z48" s="27" t="s">
        <v>21</v>
      </c>
      <c r="AA48" s="29"/>
      <c r="AB48" s="29"/>
      <c r="AC48" s="29"/>
      <c r="AD48" s="29"/>
      <c r="AE48" s="29"/>
      <c r="AF48" s="51"/>
      <c r="AG48" s="51"/>
      <c r="AH48" s="51"/>
      <c r="AI48" s="51"/>
      <c r="AJ48" s="51"/>
      <c r="AK48" s="29"/>
      <c r="AL48" s="97">
        <f t="shared" si="2"/>
        <v>0</v>
      </c>
      <c r="AM48" s="98"/>
      <c r="AN48" s="94">
        <v>6200</v>
      </c>
      <c r="AO48" s="95"/>
      <c r="AP48" s="96"/>
      <c r="AQ48" s="112">
        <f t="shared" si="3"/>
        <v>0</v>
      </c>
      <c r="AR48" s="80"/>
      <c r="AS48" s="81"/>
    </row>
    <row r="49" spans="1:48" ht="16" customHeight="1">
      <c r="A49" s="82" t="s">
        <v>114</v>
      </c>
      <c r="B49" s="83"/>
      <c r="C49" s="83"/>
      <c r="D49" s="84"/>
      <c r="E49" s="99" t="s">
        <v>58</v>
      </c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7"/>
      <c r="Q49" s="88" t="s">
        <v>19</v>
      </c>
      <c r="R49" s="89"/>
      <c r="S49" s="89"/>
      <c r="T49" s="89"/>
      <c r="U49" s="90"/>
      <c r="V49" s="27"/>
      <c r="W49" s="27" t="s">
        <v>21</v>
      </c>
      <c r="X49" s="53"/>
      <c r="Y49" s="27" t="s">
        <v>21</v>
      </c>
      <c r="Z49" s="27" t="s">
        <v>21</v>
      </c>
      <c r="AA49" s="29"/>
      <c r="AB49" s="29"/>
      <c r="AC49" s="29"/>
      <c r="AD49" s="29"/>
      <c r="AE49" s="29"/>
      <c r="AF49" s="51"/>
      <c r="AG49" s="51"/>
      <c r="AH49" s="51"/>
      <c r="AI49" s="51"/>
      <c r="AJ49" s="51"/>
      <c r="AK49" s="29"/>
      <c r="AL49" s="97">
        <f t="shared" si="2"/>
        <v>0</v>
      </c>
      <c r="AM49" s="98"/>
      <c r="AN49" s="94">
        <v>6200</v>
      </c>
      <c r="AO49" s="95"/>
      <c r="AP49" s="96"/>
      <c r="AQ49" s="112">
        <f t="shared" si="3"/>
        <v>0</v>
      </c>
      <c r="AR49" s="80"/>
      <c r="AS49" s="81"/>
    </row>
    <row r="50" spans="1:48" ht="16" customHeight="1">
      <c r="A50" s="82" t="s">
        <v>115</v>
      </c>
      <c r="B50" s="83"/>
      <c r="C50" s="83"/>
      <c r="D50" s="84"/>
      <c r="E50" s="99" t="s">
        <v>59</v>
      </c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7"/>
      <c r="Q50" s="88" t="s">
        <v>20</v>
      </c>
      <c r="R50" s="89"/>
      <c r="S50" s="89"/>
      <c r="T50" s="89"/>
      <c r="U50" s="90"/>
      <c r="V50" s="27" t="s">
        <v>21</v>
      </c>
      <c r="W50" s="27" t="s">
        <v>21</v>
      </c>
      <c r="X50" s="53"/>
      <c r="Y50" s="27" t="s">
        <v>21</v>
      </c>
      <c r="Z50" s="27" t="s">
        <v>21</v>
      </c>
      <c r="AA50" s="29"/>
      <c r="AB50" s="29"/>
      <c r="AC50" s="29"/>
      <c r="AD50" s="29"/>
      <c r="AE50" s="29"/>
      <c r="AF50" s="51"/>
      <c r="AG50" s="51"/>
      <c r="AH50" s="51"/>
      <c r="AI50" s="51"/>
      <c r="AJ50" s="51"/>
      <c r="AK50" s="29"/>
      <c r="AL50" s="97">
        <f t="shared" si="2"/>
        <v>0</v>
      </c>
      <c r="AM50" s="98"/>
      <c r="AN50" s="94">
        <v>6200</v>
      </c>
      <c r="AO50" s="95"/>
      <c r="AP50" s="96"/>
      <c r="AQ50" s="112">
        <f t="shared" si="3"/>
        <v>0</v>
      </c>
      <c r="AR50" s="80"/>
      <c r="AS50" s="81"/>
    </row>
    <row r="51" spans="1:48" ht="16" customHeight="1">
      <c r="A51" s="82" t="s">
        <v>116</v>
      </c>
      <c r="B51" s="83"/>
      <c r="C51" s="83"/>
      <c r="D51" s="84"/>
      <c r="E51" s="99" t="s">
        <v>59</v>
      </c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7"/>
      <c r="Q51" s="88" t="s">
        <v>19</v>
      </c>
      <c r="R51" s="89"/>
      <c r="S51" s="89"/>
      <c r="T51" s="89"/>
      <c r="U51" s="90"/>
      <c r="V51" s="27"/>
      <c r="W51" s="27" t="s">
        <v>21</v>
      </c>
      <c r="X51" s="53"/>
      <c r="Y51" s="27" t="s">
        <v>21</v>
      </c>
      <c r="Z51" s="27" t="s">
        <v>21</v>
      </c>
      <c r="AA51" s="29"/>
      <c r="AB51" s="29"/>
      <c r="AC51" s="29"/>
      <c r="AD51" s="29"/>
      <c r="AE51" s="29"/>
      <c r="AF51" s="51"/>
      <c r="AG51" s="51"/>
      <c r="AH51" s="51"/>
      <c r="AI51" s="51"/>
      <c r="AJ51" s="51"/>
      <c r="AK51" s="29"/>
      <c r="AL51" s="97">
        <f t="shared" si="2"/>
        <v>0</v>
      </c>
      <c r="AM51" s="98"/>
      <c r="AN51" s="94">
        <v>6200</v>
      </c>
      <c r="AO51" s="95"/>
      <c r="AP51" s="96"/>
      <c r="AQ51" s="112">
        <f t="shared" si="3"/>
        <v>0</v>
      </c>
      <c r="AR51" s="80"/>
      <c r="AS51" s="81"/>
    </row>
    <row r="52" spans="1:48" ht="16" customHeight="1">
      <c r="A52" s="82" t="s">
        <v>117</v>
      </c>
      <c r="B52" s="83"/>
      <c r="C52" s="83"/>
      <c r="D52" s="84"/>
      <c r="E52" s="99" t="s">
        <v>60</v>
      </c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7"/>
      <c r="Q52" s="129" t="s">
        <v>33</v>
      </c>
      <c r="R52" s="83"/>
      <c r="S52" s="83"/>
      <c r="T52" s="83"/>
      <c r="U52" s="84"/>
      <c r="V52" s="27"/>
      <c r="W52" s="27" t="s">
        <v>21</v>
      </c>
      <c r="X52" s="53"/>
      <c r="Y52" s="27" t="s">
        <v>21</v>
      </c>
      <c r="Z52" s="27" t="s">
        <v>21</v>
      </c>
      <c r="AA52" s="29"/>
      <c r="AB52" s="29"/>
      <c r="AC52" s="29"/>
      <c r="AD52" s="29"/>
      <c r="AE52" s="29"/>
      <c r="AF52" s="51"/>
      <c r="AG52" s="51"/>
      <c r="AH52" s="51"/>
      <c r="AI52" s="51"/>
      <c r="AJ52" s="51"/>
      <c r="AK52" s="29"/>
      <c r="AL52" s="97">
        <f t="shared" si="2"/>
        <v>0</v>
      </c>
      <c r="AM52" s="98"/>
      <c r="AN52" s="94">
        <v>6800</v>
      </c>
      <c r="AO52" s="95"/>
      <c r="AP52" s="96"/>
      <c r="AQ52" s="112">
        <f t="shared" si="3"/>
        <v>0</v>
      </c>
      <c r="AR52" s="80"/>
      <c r="AS52" s="81"/>
    </row>
    <row r="53" spans="1:48" ht="16" customHeight="1">
      <c r="A53" s="82" t="s">
        <v>118</v>
      </c>
      <c r="B53" s="83"/>
      <c r="C53" s="83"/>
      <c r="D53" s="84"/>
      <c r="E53" s="99" t="s">
        <v>60</v>
      </c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7"/>
      <c r="Q53" s="88" t="s">
        <v>19</v>
      </c>
      <c r="R53" s="89"/>
      <c r="S53" s="89"/>
      <c r="T53" s="89"/>
      <c r="U53" s="90"/>
      <c r="V53" s="27"/>
      <c r="W53" s="27" t="s">
        <v>21</v>
      </c>
      <c r="X53" s="53"/>
      <c r="Y53" s="27" t="s">
        <v>21</v>
      </c>
      <c r="Z53" s="27" t="s">
        <v>21</v>
      </c>
      <c r="AA53" s="29"/>
      <c r="AB53" s="29"/>
      <c r="AC53" s="29"/>
      <c r="AD53" s="29"/>
      <c r="AE53" s="29"/>
      <c r="AF53" s="51"/>
      <c r="AG53" s="51"/>
      <c r="AH53" s="51"/>
      <c r="AI53" s="51"/>
      <c r="AJ53" s="51"/>
      <c r="AK53" s="29"/>
      <c r="AL53" s="97">
        <f t="shared" si="2"/>
        <v>0</v>
      </c>
      <c r="AM53" s="98"/>
      <c r="AN53" s="94">
        <v>6800</v>
      </c>
      <c r="AO53" s="95"/>
      <c r="AP53" s="96"/>
      <c r="AQ53" s="112">
        <f t="shared" si="3"/>
        <v>0</v>
      </c>
      <c r="AR53" s="80"/>
      <c r="AS53" s="81"/>
    </row>
    <row r="54" spans="1:48" ht="16" customHeight="1">
      <c r="A54" s="82" t="s">
        <v>119</v>
      </c>
      <c r="B54" s="83"/>
      <c r="C54" s="83"/>
      <c r="D54" s="84"/>
      <c r="E54" s="99" t="s">
        <v>61</v>
      </c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7"/>
      <c r="Q54" s="88" t="s">
        <v>20</v>
      </c>
      <c r="R54" s="89"/>
      <c r="S54" s="89"/>
      <c r="T54" s="89"/>
      <c r="U54" s="90"/>
      <c r="V54" s="27"/>
      <c r="W54" s="27" t="s">
        <v>21</v>
      </c>
      <c r="X54" s="53"/>
      <c r="Y54" s="27" t="s">
        <v>21</v>
      </c>
      <c r="Z54" s="27" t="s">
        <v>21</v>
      </c>
      <c r="AA54" s="29"/>
      <c r="AB54" s="29"/>
      <c r="AC54" s="29"/>
      <c r="AD54" s="29"/>
      <c r="AE54" s="29"/>
      <c r="AF54" s="51"/>
      <c r="AG54" s="51"/>
      <c r="AH54" s="51"/>
      <c r="AI54" s="51"/>
      <c r="AJ54" s="51"/>
      <c r="AK54" s="29"/>
      <c r="AL54" s="97">
        <f t="shared" si="2"/>
        <v>0</v>
      </c>
      <c r="AM54" s="98"/>
      <c r="AN54" s="94">
        <v>6500</v>
      </c>
      <c r="AO54" s="95"/>
      <c r="AP54" s="96"/>
      <c r="AQ54" s="79">
        <f t="shared" si="3"/>
        <v>0</v>
      </c>
      <c r="AR54" s="80"/>
      <c r="AS54" s="81"/>
    </row>
    <row r="55" spans="1:48" ht="12" hidden="1" customHeight="1">
      <c r="A55" s="82" t="s">
        <v>120</v>
      </c>
      <c r="B55" s="83"/>
      <c r="C55" s="83"/>
      <c r="D55" s="84"/>
      <c r="E55" s="99" t="s">
        <v>21</v>
      </c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7"/>
      <c r="Q55" s="88" t="s">
        <v>21</v>
      </c>
      <c r="R55" s="89"/>
      <c r="S55" s="89"/>
      <c r="T55" s="89"/>
      <c r="U55" s="90"/>
      <c r="V55" s="53"/>
      <c r="W55" s="53"/>
      <c r="X55" s="53"/>
      <c r="Y55" s="53"/>
      <c r="Z55" s="53" t="s">
        <v>21</v>
      </c>
      <c r="AA55" s="29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97">
        <f t="shared" ref="AL55:AL61" si="4">SUM(V55:AA55)</f>
        <v>0</v>
      </c>
      <c r="AM55" s="98"/>
      <c r="AN55" s="94">
        <v>1</v>
      </c>
      <c r="AO55" s="95"/>
      <c r="AP55" s="96"/>
      <c r="AQ55" s="79">
        <f t="shared" si="3"/>
        <v>0</v>
      </c>
      <c r="AR55" s="80"/>
      <c r="AS55" s="81"/>
    </row>
    <row r="56" spans="1:48" ht="16" customHeight="1">
      <c r="A56" s="82" t="s">
        <v>121</v>
      </c>
      <c r="B56" s="83"/>
      <c r="C56" s="83"/>
      <c r="D56" s="84"/>
      <c r="E56" s="99" t="s">
        <v>61</v>
      </c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7"/>
      <c r="Q56" s="88" t="s">
        <v>19</v>
      </c>
      <c r="R56" s="89"/>
      <c r="S56" s="89"/>
      <c r="T56" s="89"/>
      <c r="U56" s="90"/>
      <c r="V56" s="53"/>
      <c r="W56" s="53"/>
      <c r="X56" s="53"/>
      <c r="Y56" s="53"/>
      <c r="Z56" s="53"/>
      <c r="AA56" s="29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97">
        <f t="shared" si="4"/>
        <v>0</v>
      </c>
      <c r="AM56" s="98"/>
      <c r="AN56" s="94">
        <v>6500</v>
      </c>
      <c r="AO56" s="95"/>
      <c r="AP56" s="96"/>
      <c r="AQ56" s="79">
        <f t="shared" si="3"/>
        <v>0</v>
      </c>
      <c r="AR56" s="80"/>
      <c r="AS56" s="81"/>
    </row>
    <row r="57" spans="1:48" ht="16" customHeight="1">
      <c r="A57" s="82" t="s">
        <v>122</v>
      </c>
      <c r="B57" s="83"/>
      <c r="C57" s="83"/>
      <c r="D57" s="84"/>
      <c r="E57" s="99" t="s">
        <v>62</v>
      </c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7"/>
      <c r="Q57" s="88" t="s">
        <v>20</v>
      </c>
      <c r="R57" s="89"/>
      <c r="S57" s="89"/>
      <c r="T57" s="89"/>
      <c r="U57" s="90"/>
      <c r="V57" s="53"/>
      <c r="W57" s="53"/>
      <c r="X57" s="53"/>
      <c r="Y57" s="53"/>
      <c r="Z57" s="53"/>
      <c r="AA57" s="29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97">
        <f t="shared" si="4"/>
        <v>0</v>
      </c>
      <c r="AM57" s="98"/>
      <c r="AN57" s="94">
        <v>6800</v>
      </c>
      <c r="AO57" s="95"/>
      <c r="AP57" s="96"/>
      <c r="AQ57" s="79">
        <f t="shared" si="3"/>
        <v>0</v>
      </c>
      <c r="AR57" s="80"/>
      <c r="AS57" s="81"/>
    </row>
    <row r="58" spans="1:48" ht="16" customHeight="1">
      <c r="A58" s="82" t="s">
        <v>123</v>
      </c>
      <c r="B58" s="83"/>
      <c r="C58" s="83"/>
      <c r="D58" s="84"/>
      <c r="E58" s="99" t="s">
        <v>62</v>
      </c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7"/>
      <c r="Q58" s="88" t="s">
        <v>19</v>
      </c>
      <c r="R58" s="89"/>
      <c r="S58" s="89"/>
      <c r="T58" s="89"/>
      <c r="U58" s="90"/>
      <c r="V58" s="53"/>
      <c r="W58" s="53"/>
      <c r="X58" s="53"/>
      <c r="Y58" s="53"/>
      <c r="Z58" s="53"/>
      <c r="AA58" s="29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97">
        <f t="shared" si="4"/>
        <v>0</v>
      </c>
      <c r="AM58" s="98"/>
      <c r="AN58" s="94">
        <v>6800</v>
      </c>
      <c r="AO58" s="95"/>
      <c r="AP58" s="96"/>
      <c r="AQ58" s="79">
        <f t="shared" si="3"/>
        <v>0</v>
      </c>
      <c r="AR58" s="80"/>
      <c r="AS58" s="81"/>
    </row>
    <row r="59" spans="1:48" ht="16" customHeight="1">
      <c r="A59" s="82" t="s">
        <v>124</v>
      </c>
      <c r="B59" s="83"/>
      <c r="C59" s="83"/>
      <c r="D59" s="84"/>
      <c r="E59" s="54"/>
      <c r="F59" s="55"/>
      <c r="G59" s="55"/>
      <c r="H59" s="100" t="s">
        <v>63</v>
      </c>
      <c r="I59" s="100"/>
      <c r="J59" s="100"/>
      <c r="K59" s="100"/>
      <c r="L59" s="100"/>
      <c r="M59" s="100"/>
      <c r="N59" s="100"/>
      <c r="O59" s="100"/>
      <c r="P59" s="101"/>
      <c r="Q59" s="88" t="s">
        <v>19</v>
      </c>
      <c r="R59" s="89"/>
      <c r="S59" s="89"/>
      <c r="T59" s="89"/>
      <c r="U59" s="90"/>
      <c r="V59" s="53"/>
      <c r="W59" s="53"/>
      <c r="X59" s="53"/>
      <c r="Y59" s="53"/>
      <c r="Z59" s="53"/>
      <c r="AA59" s="29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97">
        <f t="shared" si="4"/>
        <v>0</v>
      </c>
      <c r="AM59" s="98"/>
      <c r="AN59" s="94">
        <v>13000</v>
      </c>
      <c r="AO59" s="95"/>
      <c r="AP59" s="96"/>
      <c r="AQ59" s="79">
        <f t="shared" si="3"/>
        <v>0</v>
      </c>
      <c r="AR59" s="80"/>
      <c r="AS59" s="81"/>
    </row>
    <row r="60" spans="1:48" ht="16" customHeight="1">
      <c r="A60" s="82" t="s">
        <v>125</v>
      </c>
      <c r="B60" s="83"/>
      <c r="C60" s="83"/>
      <c r="D60" s="84"/>
      <c r="E60" s="54" t="s">
        <v>21</v>
      </c>
      <c r="F60" s="55"/>
      <c r="G60" s="55"/>
      <c r="H60" s="100" t="s">
        <v>80</v>
      </c>
      <c r="I60" s="100"/>
      <c r="J60" s="100"/>
      <c r="K60" s="100"/>
      <c r="L60" s="100"/>
      <c r="M60" s="100"/>
      <c r="N60" s="100"/>
      <c r="O60" s="100"/>
      <c r="P60" s="101"/>
      <c r="Q60" s="88" t="s">
        <v>19</v>
      </c>
      <c r="R60" s="89"/>
      <c r="S60" s="89"/>
      <c r="T60" s="89"/>
      <c r="U60" s="90"/>
      <c r="V60" s="53"/>
      <c r="W60" s="53" t="s">
        <v>21</v>
      </c>
      <c r="X60" s="53"/>
      <c r="Y60" s="53"/>
      <c r="Z60" s="53"/>
      <c r="AA60" s="29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97">
        <f t="shared" si="4"/>
        <v>0</v>
      </c>
      <c r="AM60" s="98"/>
      <c r="AN60" s="94">
        <v>6500</v>
      </c>
      <c r="AO60" s="95"/>
      <c r="AP60" s="96"/>
      <c r="AQ60" s="79">
        <f t="shared" si="3"/>
        <v>0</v>
      </c>
      <c r="AR60" s="80"/>
      <c r="AS60" s="81"/>
    </row>
    <row r="61" spans="1:48" ht="16" customHeight="1">
      <c r="A61" s="82" t="s">
        <v>126</v>
      </c>
      <c r="B61" s="83"/>
      <c r="C61" s="83"/>
      <c r="D61" s="84"/>
      <c r="E61" s="54" t="s">
        <v>21</v>
      </c>
      <c r="F61" s="55"/>
      <c r="G61" s="55"/>
      <c r="H61" s="100" t="s">
        <v>64</v>
      </c>
      <c r="I61" s="100"/>
      <c r="J61" s="100"/>
      <c r="K61" s="100"/>
      <c r="L61" s="100"/>
      <c r="M61" s="100"/>
      <c r="N61" s="100"/>
      <c r="O61" s="100"/>
      <c r="P61" s="101"/>
      <c r="Q61" s="88" t="s">
        <v>19</v>
      </c>
      <c r="R61" s="89"/>
      <c r="S61" s="89"/>
      <c r="T61" s="89"/>
      <c r="U61" s="90"/>
      <c r="V61" s="53" t="s">
        <v>21</v>
      </c>
      <c r="W61" s="53" t="s">
        <v>21</v>
      </c>
      <c r="X61" s="53"/>
      <c r="Y61" s="53" t="s">
        <v>21</v>
      </c>
      <c r="Z61" s="53" t="s">
        <v>21</v>
      </c>
      <c r="AA61" s="29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97">
        <f t="shared" si="4"/>
        <v>0</v>
      </c>
      <c r="AM61" s="98"/>
      <c r="AN61" s="94">
        <v>7000</v>
      </c>
      <c r="AO61" s="95"/>
      <c r="AP61" s="96"/>
      <c r="AQ61" s="79">
        <f t="shared" si="3"/>
        <v>0</v>
      </c>
      <c r="AR61" s="80"/>
      <c r="AS61" s="81"/>
    </row>
    <row r="62" spans="1:48" ht="16" customHeight="1">
      <c r="A62" s="82" t="s">
        <v>127</v>
      </c>
      <c r="B62" s="83"/>
      <c r="C62" s="83"/>
      <c r="D62" s="84"/>
      <c r="E62" s="99" t="s">
        <v>65</v>
      </c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7"/>
      <c r="Q62" s="88" t="s">
        <v>19</v>
      </c>
      <c r="R62" s="89"/>
      <c r="S62" s="89"/>
      <c r="T62" s="89"/>
      <c r="U62" s="90"/>
      <c r="V62" s="27" t="s">
        <v>21</v>
      </c>
      <c r="W62" s="27" t="s">
        <v>21</v>
      </c>
      <c r="X62" s="53"/>
      <c r="Y62" s="27" t="s">
        <v>21</v>
      </c>
      <c r="Z62" s="27" t="s">
        <v>21</v>
      </c>
      <c r="AA62" s="29"/>
      <c r="AB62" s="29"/>
      <c r="AC62" s="29"/>
      <c r="AD62" s="29"/>
      <c r="AE62" s="29"/>
      <c r="AF62" s="51"/>
      <c r="AG62" s="51"/>
      <c r="AH62" s="51"/>
      <c r="AI62" s="51"/>
      <c r="AJ62" s="51"/>
      <c r="AK62" s="29"/>
      <c r="AL62" s="97">
        <f t="shared" si="2"/>
        <v>0</v>
      </c>
      <c r="AM62" s="98"/>
      <c r="AN62" s="94">
        <v>6200</v>
      </c>
      <c r="AO62" s="95"/>
      <c r="AP62" s="96"/>
      <c r="AQ62" s="79">
        <f t="shared" si="3"/>
        <v>0</v>
      </c>
      <c r="AR62" s="80"/>
      <c r="AS62" s="81"/>
    </row>
    <row r="63" spans="1:48" ht="16" customHeight="1">
      <c r="A63" s="19"/>
      <c r="B63" s="20"/>
      <c r="C63" s="20"/>
      <c r="D63" s="20"/>
      <c r="E63" s="11" t="s">
        <v>21</v>
      </c>
      <c r="F63" s="21" t="s">
        <v>21</v>
      </c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125" t="s">
        <v>8</v>
      </c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7"/>
      <c r="AL63" s="144">
        <f>SUM(AL34:AM62)</f>
        <v>0</v>
      </c>
      <c r="AM63" s="145"/>
      <c r="AN63" s="28"/>
      <c r="AO63" s="25"/>
      <c r="AP63" s="25"/>
      <c r="AQ63" s="115">
        <f>SUM(AQ34:AS62)</f>
        <v>0</v>
      </c>
      <c r="AR63" s="116"/>
      <c r="AS63" s="117"/>
    </row>
    <row r="64" spans="1:48" ht="16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5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13"/>
      <c r="AO64" s="13"/>
      <c r="AP64" s="13"/>
      <c r="AQ64" s="12"/>
      <c r="AR64" s="12"/>
      <c r="AS64" s="12"/>
      <c r="AT64" s="18"/>
      <c r="AU64" s="22"/>
      <c r="AV64" s="22"/>
    </row>
    <row r="65" spans="1:48" ht="16" customHeight="1">
      <c r="A65" s="31"/>
      <c r="B65" s="38"/>
      <c r="C65" s="38"/>
      <c r="D65" s="38"/>
      <c r="E65" s="33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2"/>
      <c r="R65" s="38"/>
      <c r="S65" s="38"/>
      <c r="T65" s="38"/>
      <c r="U65" s="38"/>
      <c r="V65" s="34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34"/>
      <c r="AM65" s="40"/>
      <c r="AN65" s="34"/>
      <c r="AO65" s="34"/>
      <c r="AP65" s="34"/>
      <c r="AQ65" s="41"/>
      <c r="AR65" s="42"/>
      <c r="AS65" s="43"/>
    </row>
    <row r="66" spans="1:48" s="30" customFormat="1" ht="16" customHeight="1">
      <c r="A66" s="107" t="s">
        <v>5</v>
      </c>
      <c r="B66" s="108"/>
      <c r="C66" s="108"/>
      <c r="D66" s="108"/>
      <c r="E66" s="44" t="s">
        <v>14</v>
      </c>
      <c r="F66" s="44"/>
      <c r="G66" s="44"/>
      <c r="H66" s="75" t="s">
        <v>14</v>
      </c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45"/>
      <c r="U66" s="45"/>
      <c r="V66" s="118" t="s">
        <v>149</v>
      </c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3" t="s">
        <v>150</v>
      </c>
      <c r="AO66" s="113"/>
      <c r="AP66" s="113"/>
      <c r="AQ66" s="113" t="s">
        <v>7</v>
      </c>
      <c r="AR66" s="113"/>
      <c r="AS66" s="114"/>
    </row>
    <row r="67" spans="1:48" ht="16" customHeight="1">
      <c r="A67" s="82" t="s">
        <v>128</v>
      </c>
      <c r="B67" s="83"/>
      <c r="C67" s="83"/>
      <c r="D67" s="84"/>
      <c r="E67" s="85" t="s">
        <v>55</v>
      </c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7"/>
      <c r="Q67" s="88" t="s">
        <v>19</v>
      </c>
      <c r="R67" s="89"/>
      <c r="S67" s="89"/>
      <c r="T67" s="89"/>
      <c r="U67" s="90"/>
      <c r="V67" s="91">
        <v>0</v>
      </c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3"/>
      <c r="AN67" s="94">
        <v>7200</v>
      </c>
      <c r="AO67" s="95"/>
      <c r="AP67" s="96"/>
      <c r="AQ67" s="73">
        <f t="shared" ref="AQ67:AQ72" si="5">AN67*V67</f>
        <v>0</v>
      </c>
      <c r="AR67" s="74"/>
      <c r="AS67" s="74"/>
    </row>
    <row r="68" spans="1:48" ht="16" customHeight="1">
      <c r="A68" s="82" t="s">
        <v>129</v>
      </c>
      <c r="B68" s="83"/>
      <c r="C68" s="83"/>
      <c r="D68" s="84"/>
      <c r="E68" s="85" t="s">
        <v>55</v>
      </c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7"/>
      <c r="Q68" s="88" t="s">
        <v>24</v>
      </c>
      <c r="R68" s="89"/>
      <c r="S68" s="89"/>
      <c r="T68" s="89"/>
      <c r="U68" s="90"/>
      <c r="V68" s="91">
        <v>0</v>
      </c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3"/>
      <c r="AN68" s="94">
        <v>7200</v>
      </c>
      <c r="AO68" s="95"/>
      <c r="AP68" s="96"/>
      <c r="AQ68" s="73">
        <f t="shared" si="5"/>
        <v>0</v>
      </c>
      <c r="AR68" s="74"/>
      <c r="AS68" s="74"/>
    </row>
    <row r="69" spans="1:48" ht="16" customHeight="1">
      <c r="A69" s="82" t="s">
        <v>130</v>
      </c>
      <c r="B69" s="83"/>
      <c r="C69" s="83"/>
      <c r="D69" s="84"/>
      <c r="E69" s="85" t="s">
        <v>66</v>
      </c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7"/>
      <c r="Q69" s="88" t="s">
        <v>54</v>
      </c>
      <c r="R69" s="89"/>
      <c r="S69" s="89"/>
      <c r="T69" s="89"/>
      <c r="U69" s="90"/>
      <c r="V69" s="91">
        <v>0</v>
      </c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3"/>
      <c r="AN69" s="94">
        <v>6200</v>
      </c>
      <c r="AO69" s="95"/>
      <c r="AP69" s="96"/>
      <c r="AQ69" s="73">
        <f t="shared" si="5"/>
        <v>0</v>
      </c>
      <c r="AR69" s="74"/>
      <c r="AS69" s="74"/>
    </row>
    <row r="70" spans="1:48" ht="16" customHeight="1">
      <c r="A70" s="82" t="s">
        <v>131</v>
      </c>
      <c r="B70" s="83"/>
      <c r="C70" s="83"/>
      <c r="D70" s="84"/>
      <c r="E70" s="85" t="s">
        <v>66</v>
      </c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7"/>
      <c r="Q70" s="88" t="s">
        <v>19</v>
      </c>
      <c r="R70" s="89"/>
      <c r="S70" s="89"/>
      <c r="T70" s="89"/>
      <c r="U70" s="90"/>
      <c r="V70" s="91">
        <v>0</v>
      </c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3"/>
      <c r="AN70" s="94">
        <v>6200</v>
      </c>
      <c r="AO70" s="95"/>
      <c r="AP70" s="96"/>
      <c r="AQ70" s="73">
        <f t="shared" si="5"/>
        <v>0</v>
      </c>
      <c r="AR70" s="74"/>
      <c r="AS70" s="74"/>
    </row>
    <row r="71" spans="1:48" ht="16" customHeight="1">
      <c r="A71" s="82" t="s">
        <v>132</v>
      </c>
      <c r="B71" s="83"/>
      <c r="C71" s="83"/>
      <c r="D71" s="84"/>
      <c r="E71" s="85" t="s">
        <v>67</v>
      </c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7"/>
      <c r="Q71" s="88" t="s">
        <v>68</v>
      </c>
      <c r="R71" s="89"/>
      <c r="S71" s="89"/>
      <c r="T71" s="89"/>
      <c r="U71" s="90"/>
      <c r="V71" s="91">
        <v>0</v>
      </c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3"/>
      <c r="AN71" s="94">
        <v>4800</v>
      </c>
      <c r="AO71" s="95"/>
      <c r="AP71" s="96"/>
      <c r="AQ71" s="73">
        <f t="shared" si="5"/>
        <v>0</v>
      </c>
      <c r="AR71" s="74"/>
      <c r="AS71" s="74"/>
    </row>
    <row r="72" spans="1:48" ht="16" customHeight="1">
      <c r="A72" s="82" t="s">
        <v>137</v>
      </c>
      <c r="B72" s="83"/>
      <c r="C72" s="83"/>
      <c r="D72" s="84"/>
      <c r="E72" s="85" t="s">
        <v>67</v>
      </c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7"/>
      <c r="Q72" s="88" t="s">
        <v>54</v>
      </c>
      <c r="R72" s="89"/>
      <c r="S72" s="89"/>
      <c r="T72" s="89"/>
      <c r="U72" s="90"/>
      <c r="V72" s="91">
        <v>0</v>
      </c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3"/>
      <c r="AN72" s="94">
        <v>4800</v>
      </c>
      <c r="AO72" s="95"/>
      <c r="AP72" s="96"/>
      <c r="AQ72" s="73">
        <f t="shared" si="5"/>
        <v>0</v>
      </c>
      <c r="AR72" s="74"/>
      <c r="AS72" s="74"/>
    </row>
    <row r="73" spans="1:48" ht="16" customHeight="1">
      <c r="A73" s="19"/>
      <c r="B73" s="20"/>
      <c r="C73" s="20"/>
      <c r="D73" s="20"/>
      <c r="E73" s="1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125" t="s">
        <v>8</v>
      </c>
      <c r="R73" s="126"/>
      <c r="S73" s="126"/>
      <c r="T73" s="126"/>
      <c r="U73" s="127"/>
      <c r="V73" s="69">
        <f>SUM(V66:AM72)</f>
        <v>0</v>
      </c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70"/>
      <c r="AN73" s="58" t="s">
        <v>9</v>
      </c>
      <c r="AO73" s="58"/>
      <c r="AP73" s="59"/>
      <c r="AQ73" s="121">
        <f>SUM(AT66:AV72)</f>
        <v>0</v>
      </c>
      <c r="AR73" s="122"/>
      <c r="AS73" s="122"/>
    </row>
    <row r="74" spans="1:48" ht="16" customHeight="1">
      <c r="A74" s="19"/>
      <c r="B74" s="20"/>
      <c r="C74" s="20"/>
      <c r="D74" s="20"/>
      <c r="E74" s="1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S74" s="15"/>
      <c r="T74" s="15"/>
      <c r="U74" s="15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4"/>
      <c r="AO74" s="23"/>
      <c r="AP74" s="23"/>
      <c r="AQ74" s="14"/>
      <c r="AR74" s="14"/>
      <c r="AS74" s="14"/>
      <c r="AT74" s="18"/>
      <c r="AU74" s="18"/>
      <c r="AV74" s="18"/>
    </row>
    <row r="75" spans="1:48" ht="16" customHeight="1">
      <c r="A75" s="31"/>
      <c r="B75" s="38"/>
      <c r="C75" s="38"/>
      <c r="D75" s="38"/>
      <c r="E75" s="33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2"/>
      <c r="R75" s="38"/>
      <c r="S75" s="38"/>
      <c r="T75" s="38"/>
      <c r="U75" s="38"/>
      <c r="V75" s="34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34"/>
      <c r="AM75" s="40"/>
      <c r="AN75" s="34"/>
      <c r="AO75" s="34"/>
      <c r="AP75" s="34"/>
      <c r="AQ75" s="41"/>
      <c r="AR75" s="42"/>
      <c r="AS75" s="43"/>
    </row>
    <row r="76" spans="1:48" s="30" customFormat="1" ht="16" customHeight="1">
      <c r="A76" s="107" t="s">
        <v>5</v>
      </c>
      <c r="B76" s="108"/>
      <c r="C76" s="108"/>
      <c r="D76" s="108"/>
      <c r="E76" s="44" t="s">
        <v>25</v>
      </c>
      <c r="F76" s="44"/>
      <c r="G76" s="44"/>
      <c r="H76" s="75" t="s">
        <v>34</v>
      </c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45"/>
      <c r="U76" s="45"/>
      <c r="V76" s="118" t="s">
        <v>151</v>
      </c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3" t="s">
        <v>150</v>
      </c>
      <c r="AO76" s="113"/>
      <c r="AP76" s="113"/>
      <c r="AQ76" s="113" t="s">
        <v>7</v>
      </c>
      <c r="AR76" s="123"/>
      <c r="AS76" s="124"/>
    </row>
    <row r="77" spans="1:48" ht="16" customHeight="1">
      <c r="A77" s="76" t="s">
        <v>138</v>
      </c>
      <c r="B77" s="77"/>
      <c r="C77" s="77"/>
      <c r="D77" s="78"/>
      <c r="E77" s="85" t="s">
        <v>69</v>
      </c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7"/>
      <c r="Q77" s="102" t="s">
        <v>19</v>
      </c>
      <c r="R77" s="71"/>
      <c r="S77" s="71"/>
      <c r="T77" s="71"/>
      <c r="U77" s="103"/>
      <c r="V77" s="91">
        <v>0</v>
      </c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5"/>
      <c r="AN77" s="94">
        <v>9000</v>
      </c>
      <c r="AO77" s="95"/>
      <c r="AP77" s="106"/>
      <c r="AQ77" s="73">
        <f t="shared" ref="AQ77:AQ87" si="6">AN77*V77</f>
        <v>0</v>
      </c>
      <c r="AR77" s="74"/>
      <c r="AS77" s="74"/>
    </row>
    <row r="78" spans="1:48" ht="16" customHeight="1">
      <c r="A78" s="76" t="s">
        <v>139</v>
      </c>
      <c r="B78" s="77"/>
      <c r="C78" s="77"/>
      <c r="D78" s="78"/>
      <c r="E78" s="178" t="s">
        <v>70</v>
      </c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1"/>
      <c r="Q78" s="102" t="s">
        <v>24</v>
      </c>
      <c r="R78" s="71"/>
      <c r="S78" s="71"/>
      <c r="T78" s="71"/>
      <c r="U78" s="103"/>
      <c r="V78" s="91">
        <v>0</v>
      </c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5"/>
      <c r="AN78" s="94">
        <v>6000</v>
      </c>
      <c r="AO78" s="95"/>
      <c r="AP78" s="106"/>
      <c r="AQ78" s="73">
        <f t="shared" si="6"/>
        <v>0</v>
      </c>
      <c r="AR78" s="74"/>
      <c r="AS78" s="74"/>
    </row>
    <row r="79" spans="1:48" ht="16" customHeight="1">
      <c r="A79" s="76" t="s">
        <v>140</v>
      </c>
      <c r="B79" s="77"/>
      <c r="C79" s="77"/>
      <c r="D79" s="78"/>
      <c r="E79" s="85" t="s">
        <v>71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7"/>
      <c r="Q79" s="102" t="s">
        <v>23</v>
      </c>
      <c r="R79" s="71"/>
      <c r="S79" s="71"/>
      <c r="T79" s="71"/>
      <c r="U79" s="103"/>
      <c r="V79" s="91">
        <v>0</v>
      </c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5"/>
      <c r="AN79" s="94">
        <v>4000</v>
      </c>
      <c r="AO79" s="95"/>
      <c r="AP79" s="106"/>
      <c r="AQ79" s="73">
        <f t="shared" si="6"/>
        <v>0</v>
      </c>
      <c r="AR79" s="74"/>
      <c r="AS79" s="74"/>
    </row>
    <row r="80" spans="1:48" ht="16" customHeight="1">
      <c r="A80" s="76" t="s">
        <v>141</v>
      </c>
      <c r="B80" s="77"/>
      <c r="C80" s="77"/>
      <c r="D80" s="78"/>
      <c r="E80" s="99" t="s">
        <v>72</v>
      </c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7"/>
      <c r="Q80" s="102" t="s">
        <v>20</v>
      </c>
      <c r="R80" s="71"/>
      <c r="S80" s="71"/>
      <c r="T80" s="71"/>
      <c r="U80" s="103"/>
      <c r="V80" s="91">
        <v>0</v>
      </c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5"/>
      <c r="AN80" s="94">
        <v>6000</v>
      </c>
      <c r="AO80" s="95"/>
      <c r="AP80" s="106"/>
      <c r="AQ80" s="73">
        <f t="shared" si="6"/>
        <v>0</v>
      </c>
      <c r="AR80" s="74"/>
      <c r="AS80" s="74"/>
    </row>
    <row r="81" spans="1:48" ht="16" customHeight="1">
      <c r="A81" s="76" t="s">
        <v>142</v>
      </c>
      <c r="B81" s="77"/>
      <c r="C81" s="77"/>
      <c r="D81" s="78"/>
      <c r="E81" s="85" t="s">
        <v>73</v>
      </c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7"/>
      <c r="Q81" s="102" t="s">
        <v>17</v>
      </c>
      <c r="R81" s="71"/>
      <c r="S81" s="71"/>
      <c r="T81" s="71"/>
      <c r="U81" s="103"/>
      <c r="V81" s="91">
        <v>0</v>
      </c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5"/>
      <c r="AN81" s="94">
        <v>6000</v>
      </c>
      <c r="AO81" s="95"/>
      <c r="AP81" s="106"/>
      <c r="AQ81" s="73">
        <f t="shared" si="6"/>
        <v>0</v>
      </c>
      <c r="AR81" s="74"/>
      <c r="AS81" s="74"/>
    </row>
    <row r="82" spans="1:48" ht="16" customHeight="1">
      <c r="A82" s="76" t="s">
        <v>143</v>
      </c>
      <c r="B82" s="77"/>
      <c r="C82" s="77"/>
      <c r="D82" s="78"/>
      <c r="E82" s="85" t="s">
        <v>74</v>
      </c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7"/>
      <c r="Q82" s="102" t="s">
        <v>26</v>
      </c>
      <c r="R82" s="71"/>
      <c r="S82" s="71"/>
      <c r="T82" s="71"/>
      <c r="U82" s="103"/>
      <c r="V82" s="91">
        <v>0</v>
      </c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5"/>
      <c r="AN82" s="94">
        <v>3000</v>
      </c>
      <c r="AO82" s="95"/>
      <c r="AP82" s="106"/>
      <c r="AQ82" s="73">
        <f t="shared" si="6"/>
        <v>0</v>
      </c>
      <c r="AR82" s="74"/>
      <c r="AS82" s="74"/>
    </row>
    <row r="83" spans="1:48" ht="16" customHeight="1">
      <c r="A83" s="76" t="s">
        <v>134</v>
      </c>
      <c r="B83" s="77"/>
      <c r="C83" s="77"/>
      <c r="D83" s="78"/>
      <c r="E83" s="85" t="s">
        <v>75</v>
      </c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7"/>
      <c r="Q83" s="102" t="s">
        <v>26</v>
      </c>
      <c r="R83" s="71"/>
      <c r="S83" s="71"/>
      <c r="T83" s="71"/>
      <c r="U83" s="103"/>
      <c r="V83" s="91">
        <v>0</v>
      </c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5"/>
      <c r="AN83" s="94">
        <v>9000</v>
      </c>
      <c r="AO83" s="95"/>
      <c r="AP83" s="106"/>
      <c r="AQ83" s="73">
        <f t="shared" si="6"/>
        <v>0</v>
      </c>
      <c r="AR83" s="74"/>
      <c r="AS83" s="74"/>
    </row>
    <row r="84" spans="1:48" ht="16" customHeight="1">
      <c r="A84" s="76" t="s">
        <v>135</v>
      </c>
      <c r="B84" s="77"/>
      <c r="C84" s="77"/>
      <c r="D84" s="78"/>
      <c r="E84" s="85" t="s">
        <v>76</v>
      </c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7"/>
      <c r="Q84" s="102" t="s">
        <v>20</v>
      </c>
      <c r="R84" s="71"/>
      <c r="S84" s="71"/>
      <c r="T84" s="71"/>
      <c r="U84" s="103"/>
      <c r="V84" s="91">
        <v>0</v>
      </c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5"/>
      <c r="AN84" s="94">
        <v>4000</v>
      </c>
      <c r="AO84" s="95"/>
      <c r="AP84" s="106"/>
      <c r="AQ84" s="73">
        <f t="shared" si="6"/>
        <v>0</v>
      </c>
      <c r="AR84" s="74"/>
      <c r="AS84" s="74"/>
    </row>
    <row r="85" spans="1:48" ht="16" customHeight="1">
      <c r="A85" s="76" t="s">
        <v>136</v>
      </c>
      <c r="B85" s="77"/>
      <c r="C85" s="77"/>
      <c r="D85" s="78"/>
      <c r="E85" s="85" t="s">
        <v>77</v>
      </c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7"/>
      <c r="Q85" s="102" t="s">
        <v>20</v>
      </c>
      <c r="R85" s="71"/>
      <c r="S85" s="71"/>
      <c r="T85" s="71"/>
      <c r="U85" s="103"/>
      <c r="V85" s="91">
        <v>0</v>
      </c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5"/>
      <c r="AN85" s="94">
        <v>4000</v>
      </c>
      <c r="AO85" s="95"/>
      <c r="AP85" s="106"/>
      <c r="AQ85" s="73">
        <f t="shared" si="6"/>
        <v>0</v>
      </c>
      <c r="AR85" s="74"/>
      <c r="AS85" s="74"/>
    </row>
    <row r="86" spans="1:48" ht="16" customHeight="1">
      <c r="A86" s="76" t="s">
        <v>133</v>
      </c>
      <c r="B86" s="77"/>
      <c r="C86" s="77"/>
      <c r="D86" s="78"/>
      <c r="E86" s="54"/>
      <c r="F86" s="55"/>
      <c r="G86" s="55"/>
      <c r="H86" s="61" t="s">
        <v>81</v>
      </c>
      <c r="I86" s="62"/>
      <c r="J86" s="62"/>
      <c r="K86" s="62"/>
      <c r="L86" s="62"/>
      <c r="M86" s="62"/>
      <c r="N86" s="62"/>
      <c r="O86" s="62"/>
      <c r="P86" s="62"/>
      <c r="Q86" s="71" t="s">
        <v>78</v>
      </c>
      <c r="R86" s="71"/>
      <c r="S86" s="71"/>
      <c r="T86" s="71"/>
      <c r="U86" s="57"/>
      <c r="V86" s="91">
        <v>0</v>
      </c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5"/>
      <c r="AN86" s="94">
        <v>3000</v>
      </c>
      <c r="AO86" s="95"/>
      <c r="AP86" s="106"/>
      <c r="AQ86" s="73">
        <f t="shared" si="6"/>
        <v>0</v>
      </c>
      <c r="AR86" s="74"/>
      <c r="AS86" s="74"/>
    </row>
    <row r="87" spans="1:48" ht="16" customHeight="1">
      <c r="A87" s="76" t="s">
        <v>144</v>
      </c>
      <c r="B87" s="77"/>
      <c r="C87" s="77"/>
      <c r="D87" s="78"/>
      <c r="E87" s="85" t="s">
        <v>82</v>
      </c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7"/>
      <c r="Q87" s="102" t="s">
        <v>26</v>
      </c>
      <c r="R87" s="71"/>
      <c r="S87" s="71"/>
      <c r="T87" s="71"/>
      <c r="U87" s="103"/>
      <c r="V87" s="91">
        <v>0</v>
      </c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5"/>
      <c r="AN87" s="94">
        <v>3000</v>
      </c>
      <c r="AO87" s="95"/>
      <c r="AP87" s="106"/>
      <c r="AQ87" s="73">
        <f t="shared" si="6"/>
        <v>0</v>
      </c>
      <c r="AR87" s="74"/>
      <c r="AS87" s="74"/>
    </row>
    <row r="88" spans="1:48" ht="16" customHeight="1">
      <c r="B88" s="10"/>
      <c r="Q88" s="125" t="s">
        <v>8</v>
      </c>
      <c r="R88" s="126"/>
      <c r="S88" s="126"/>
      <c r="T88" s="126"/>
      <c r="U88" s="127"/>
      <c r="V88" s="69">
        <f>SUM(V77:AM87)</f>
        <v>0</v>
      </c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70"/>
      <c r="AN88" s="68" t="s">
        <v>9</v>
      </c>
      <c r="AO88" s="69"/>
      <c r="AP88" s="70"/>
      <c r="AQ88" s="66">
        <f>SUM(AQ77:AS87)</f>
        <v>0</v>
      </c>
      <c r="AR88" s="66"/>
      <c r="AS88" s="67"/>
      <c r="AU88" s="60"/>
      <c r="AV88" s="60"/>
    </row>
    <row r="89" spans="1:48" ht="16" customHeight="1">
      <c r="A89" s="19"/>
      <c r="B89" s="19"/>
      <c r="C89" s="19"/>
      <c r="D89" s="19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1:48" ht="16" customHeight="1">
      <c r="A90" s="19"/>
      <c r="B90" s="19"/>
      <c r="C90" s="19"/>
      <c r="D90" s="19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1:48" ht="16" customHeight="1">
      <c r="A91" s="19"/>
      <c r="B91" s="19"/>
      <c r="C91" s="19"/>
      <c r="D91" s="19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1:48" ht="16" customHeight="1">
      <c r="A92" s="19"/>
      <c r="B92" s="19"/>
      <c r="C92" s="19"/>
      <c r="D92" s="19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1:48" ht="15" customHeight="1">
      <c r="A93" s="19"/>
      <c r="B93" s="19"/>
      <c r="C93" s="19"/>
      <c r="D93" s="19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1:48" ht="15" customHeight="1">
      <c r="A94" s="19"/>
      <c r="B94" s="19"/>
      <c r="C94" s="19"/>
      <c r="D94" s="19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1:48" ht="15" customHeight="1">
      <c r="A95" s="19"/>
      <c r="B95" s="19"/>
      <c r="C95" s="19"/>
      <c r="D95" s="19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1:48" ht="15" customHeight="1">
      <c r="A96" s="19"/>
      <c r="B96" s="19"/>
      <c r="C96" s="19"/>
      <c r="D96" s="19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1:16" ht="15" customHeight="1">
      <c r="A97" s="19"/>
      <c r="B97" s="19"/>
      <c r="C97" s="19"/>
      <c r="D97" s="19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1:16" ht="15" customHeight="1">
      <c r="A98" s="19"/>
      <c r="B98" s="19"/>
      <c r="C98" s="19"/>
      <c r="D98" s="19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1:16" ht="15" customHeight="1">
      <c r="A99" s="19"/>
      <c r="B99" s="19"/>
      <c r="C99" s="19"/>
      <c r="D99" s="19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1:16" ht="15" customHeight="1">
      <c r="A100" s="19"/>
      <c r="B100" s="19"/>
      <c r="C100" s="19"/>
      <c r="D100" s="19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1:16" ht="15" customHeight="1">
      <c r="A101" s="19"/>
      <c r="B101" s="19"/>
      <c r="C101" s="19"/>
      <c r="D101" s="19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1:16" ht="15" customHeight="1">
      <c r="A102" s="19"/>
      <c r="B102" s="19"/>
      <c r="C102" s="19"/>
      <c r="D102" s="19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1:16" ht="15" customHeight="1">
      <c r="A103" s="19"/>
      <c r="B103" s="19"/>
      <c r="C103" s="19"/>
      <c r="D103" s="19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1:16" ht="15" customHeight="1">
      <c r="A104" s="19"/>
      <c r="B104" s="19"/>
      <c r="C104" s="19"/>
      <c r="D104" s="19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1:16" ht="15" customHeight="1">
      <c r="A105" s="19"/>
      <c r="B105" s="19"/>
      <c r="C105" s="19"/>
      <c r="D105" s="19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1:16">
      <c r="A106" s="19"/>
      <c r="B106" s="19"/>
      <c r="C106" s="19"/>
      <c r="D106" s="19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1:16">
      <c r="A107" s="19"/>
      <c r="B107" s="19"/>
      <c r="C107" s="19"/>
      <c r="D107" s="19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1:16">
      <c r="A108" s="19"/>
      <c r="B108" s="19"/>
      <c r="C108" s="19"/>
      <c r="D108" s="19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1:16">
      <c r="A109" s="19"/>
      <c r="B109" s="19"/>
      <c r="C109" s="19"/>
      <c r="D109" s="19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1:16">
      <c r="A110" s="19"/>
      <c r="B110" s="19"/>
      <c r="C110" s="19"/>
      <c r="D110" s="19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1:16">
      <c r="A111" s="19"/>
      <c r="B111" s="19"/>
      <c r="C111" s="19"/>
      <c r="D111" s="19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1:16">
      <c r="A112" s="19"/>
      <c r="B112" s="19"/>
      <c r="C112" s="19"/>
      <c r="D112" s="19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1:50">
      <c r="A113" s="19"/>
      <c r="B113" s="19"/>
      <c r="C113" s="19"/>
      <c r="D113" s="19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1:50">
      <c r="A114" s="19"/>
      <c r="B114" s="19"/>
      <c r="C114" s="19"/>
      <c r="D114" s="19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1:50">
      <c r="A115" s="19"/>
      <c r="B115" s="19"/>
      <c r="C115" s="19"/>
      <c r="D115" s="19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1:50">
      <c r="A116" s="19"/>
      <c r="B116" s="19"/>
      <c r="C116" s="19"/>
      <c r="D116" s="19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1:50" ht="15" customHeight="1">
      <c r="A117" s="19"/>
      <c r="B117" s="19"/>
      <c r="C117" s="19"/>
      <c r="D117" s="19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AX117" s="24"/>
    </row>
    <row r="118" spans="1:50" ht="15" customHeight="1">
      <c r="A118" s="19"/>
      <c r="B118" s="19"/>
      <c r="C118" s="19"/>
      <c r="D118" s="19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1:50" ht="15" customHeight="1">
      <c r="A119" s="19"/>
      <c r="B119" s="19"/>
      <c r="C119" s="19"/>
      <c r="D119" s="19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1:50" ht="15" customHeight="1">
      <c r="A120" s="19"/>
      <c r="B120" s="19"/>
      <c r="C120" s="19"/>
      <c r="D120" s="19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1:50" ht="15" customHeight="1">
      <c r="A121" s="19"/>
      <c r="B121" s="19"/>
      <c r="C121" s="19"/>
      <c r="D121" s="19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1:50" ht="15" customHeight="1">
      <c r="A122" s="19"/>
      <c r="B122" s="19"/>
      <c r="C122" s="19"/>
      <c r="D122" s="19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1:50" ht="15" customHeight="1">
      <c r="A123" s="19"/>
      <c r="B123" s="19"/>
      <c r="C123" s="19"/>
      <c r="D123" s="19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1:50" ht="15" customHeight="1">
      <c r="A124" s="19"/>
      <c r="B124" s="19"/>
      <c r="C124" s="19"/>
      <c r="D124" s="19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1:50" ht="15" customHeight="1">
      <c r="A125" s="19"/>
      <c r="B125" s="19"/>
      <c r="C125" s="19"/>
      <c r="D125" s="19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1:50" ht="15" customHeight="1">
      <c r="A126" s="19"/>
      <c r="B126" s="19"/>
      <c r="C126" s="19"/>
      <c r="D126" s="19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1:50" ht="16" customHeight="1">
      <c r="A127" s="19"/>
      <c r="B127" s="19"/>
      <c r="C127" s="19"/>
      <c r="D127" s="19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1:50" ht="17" customHeight="1">
      <c r="A128" s="19"/>
      <c r="B128" s="19"/>
      <c r="C128" s="19"/>
      <c r="D128" s="19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1:16" ht="15.75" customHeight="1">
      <c r="A129" s="19"/>
      <c r="B129" s="19"/>
      <c r="C129" s="19"/>
      <c r="D129" s="19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1:16" ht="15.75" customHeight="1">
      <c r="A130" s="19"/>
      <c r="B130" s="19"/>
      <c r="C130" s="19"/>
      <c r="D130" s="19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1:16" ht="15.75" customHeight="1">
      <c r="A131" s="19"/>
      <c r="B131" s="19"/>
      <c r="C131" s="19"/>
      <c r="D131" s="19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1:16" ht="15.75" customHeight="1">
      <c r="A132" s="19"/>
      <c r="B132" s="19"/>
      <c r="C132" s="19"/>
      <c r="D132" s="19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1:16">
      <c r="A133" s="19"/>
      <c r="B133" s="19"/>
      <c r="C133" s="19"/>
      <c r="D133" s="19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1:16">
      <c r="A134" s="19"/>
      <c r="B134" s="19"/>
      <c r="C134" s="19"/>
      <c r="D134" s="19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1:16">
      <c r="A135" s="19"/>
      <c r="B135" s="19"/>
      <c r="C135" s="19"/>
      <c r="D135" s="19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1:16">
      <c r="A136" s="19"/>
      <c r="B136" s="19"/>
      <c r="C136" s="19"/>
      <c r="D136" s="19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1:16">
      <c r="A137" s="19"/>
      <c r="B137" s="19"/>
      <c r="C137" s="19"/>
      <c r="D137" s="19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1:16">
      <c r="A138" s="19"/>
      <c r="B138" s="19"/>
      <c r="C138" s="19"/>
      <c r="D138" s="19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1:16">
      <c r="A139" s="19"/>
      <c r="B139" s="19"/>
      <c r="C139" s="19"/>
      <c r="D139" s="19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1:16">
      <c r="A140" s="19"/>
      <c r="B140" s="19"/>
      <c r="C140" s="19"/>
      <c r="D140" s="19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1:16">
      <c r="A141" s="19"/>
      <c r="B141" s="19"/>
      <c r="C141" s="19"/>
      <c r="D141" s="19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1:16">
      <c r="A142" s="19"/>
      <c r="B142" s="19"/>
      <c r="C142" s="19"/>
      <c r="D142" s="19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1:16">
      <c r="A143" s="19"/>
      <c r="B143" s="19"/>
      <c r="C143" s="19"/>
      <c r="D143" s="19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1:16">
      <c r="A144" s="19"/>
      <c r="B144" s="19"/>
      <c r="C144" s="19"/>
      <c r="D144" s="19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1:16">
      <c r="A145" s="19"/>
      <c r="B145" s="19"/>
      <c r="C145" s="19"/>
      <c r="D145" s="19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1:16">
      <c r="A146" s="19"/>
      <c r="B146" s="19"/>
      <c r="C146" s="19"/>
      <c r="D146" s="19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1:16">
      <c r="A147" s="19"/>
      <c r="B147" s="19"/>
      <c r="C147" s="19"/>
      <c r="D147" s="19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1:16">
      <c r="A148" s="19"/>
      <c r="B148" s="19"/>
      <c r="C148" s="19"/>
      <c r="D148" s="19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1:16">
      <c r="A149" s="19"/>
      <c r="B149" s="19"/>
      <c r="C149" s="19"/>
      <c r="D149" s="19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1:16">
      <c r="A150" s="19"/>
      <c r="B150" s="19"/>
      <c r="C150" s="19"/>
      <c r="D150" s="19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1:16">
      <c r="A151" s="19"/>
      <c r="B151" s="19"/>
      <c r="C151" s="19"/>
      <c r="D151" s="19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1:16">
      <c r="A152" s="19"/>
      <c r="B152" s="19"/>
      <c r="C152" s="19"/>
      <c r="D152" s="19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1:16">
      <c r="A153" s="19"/>
      <c r="B153" s="19"/>
      <c r="C153" s="19"/>
      <c r="D153" s="19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1:16">
      <c r="A154" s="19"/>
      <c r="B154" s="19"/>
      <c r="C154" s="19"/>
      <c r="D154" s="19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1:16">
      <c r="A155" s="19"/>
      <c r="B155" s="19"/>
      <c r="C155" s="19"/>
      <c r="D155" s="19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1:16">
      <c r="A156" s="19"/>
      <c r="B156" s="19"/>
      <c r="C156" s="19"/>
      <c r="D156" s="19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1:16">
      <c r="A157" s="19"/>
      <c r="B157" s="19"/>
      <c r="C157" s="19"/>
      <c r="D157" s="19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1:16">
      <c r="A158" s="19"/>
      <c r="B158" s="19"/>
      <c r="C158" s="19"/>
      <c r="D158" s="19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1:16">
      <c r="A159" s="19"/>
      <c r="B159" s="19"/>
      <c r="C159" s="19"/>
      <c r="D159" s="19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1:16">
      <c r="A160" s="19"/>
      <c r="B160" s="19"/>
      <c r="C160" s="19"/>
      <c r="D160" s="19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1:16">
      <c r="A161" s="19"/>
      <c r="B161" s="19"/>
      <c r="C161" s="19"/>
      <c r="D161" s="19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1:16">
      <c r="A162" s="19"/>
      <c r="B162" s="19"/>
      <c r="C162" s="19"/>
      <c r="D162" s="19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1:16">
      <c r="A163" s="19"/>
      <c r="B163" s="19"/>
      <c r="C163" s="19"/>
      <c r="D163" s="19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1:16">
      <c r="A164" s="19"/>
      <c r="B164" s="19"/>
      <c r="C164" s="19"/>
      <c r="D164" s="19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1:16">
      <c r="A165" s="19"/>
      <c r="B165" s="19"/>
      <c r="C165" s="19"/>
      <c r="D165" s="19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1:16">
      <c r="A166" s="19"/>
      <c r="B166" s="19"/>
      <c r="C166" s="19"/>
      <c r="D166" s="19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1:16">
      <c r="A167" s="19"/>
      <c r="B167" s="19"/>
      <c r="C167" s="19"/>
      <c r="D167" s="19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1:16">
      <c r="A168" s="19"/>
      <c r="B168" s="19"/>
      <c r="C168" s="19"/>
      <c r="D168" s="19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1:16">
      <c r="A169" s="19"/>
      <c r="B169" s="19"/>
      <c r="C169" s="19"/>
      <c r="D169" s="19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1:16">
      <c r="A170" s="19"/>
      <c r="B170" s="19"/>
      <c r="C170" s="19"/>
      <c r="D170" s="19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1:16">
      <c r="A171" s="19"/>
      <c r="B171" s="19"/>
      <c r="C171" s="19"/>
      <c r="D171" s="19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1:16">
      <c r="A172" s="19"/>
      <c r="B172" s="19"/>
      <c r="C172" s="19"/>
      <c r="D172" s="19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1:16">
      <c r="A173" s="19"/>
      <c r="B173" s="19"/>
      <c r="C173" s="19"/>
      <c r="D173" s="19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1:16">
      <c r="A174" s="19"/>
      <c r="B174" s="19"/>
      <c r="C174" s="19"/>
      <c r="D174" s="19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1:16">
      <c r="A175" s="19"/>
      <c r="B175" s="19"/>
      <c r="C175" s="19"/>
      <c r="D175" s="19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1:16">
      <c r="A176" s="19"/>
      <c r="B176" s="19"/>
      <c r="C176" s="19"/>
      <c r="D176" s="19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1:16">
      <c r="A177" s="19"/>
      <c r="B177" s="19"/>
      <c r="C177" s="19"/>
      <c r="D177" s="19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1:16">
      <c r="A178" s="19"/>
      <c r="B178" s="19"/>
      <c r="C178" s="19"/>
      <c r="D178" s="19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1:16">
      <c r="A179" s="19"/>
      <c r="B179" s="19"/>
      <c r="C179" s="19"/>
      <c r="D179" s="19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1:16">
      <c r="A180" s="19"/>
      <c r="B180" s="19"/>
      <c r="C180" s="19"/>
      <c r="D180" s="19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1:16">
      <c r="A181" s="19"/>
      <c r="B181" s="19"/>
      <c r="C181" s="19"/>
      <c r="D181" s="19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1:16">
      <c r="A182" s="19"/>
      <c r="B182" s="19"/>
      <c r="C182" s="19"/>
      <c r="D182" s="19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1:16">
      <c r="A183" s="19"/>
      <c r="B183" s="19"/>
      <c r="C183" s="19"/>
      <c r="D183" s="19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1:16">
      <c r="A184" s="19"/>
      <c r="B184" s="19"/>
      <c r="C184" s="19"/>
      <c r="D184" s="19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1:16">
      <c r="A185" s="19"/>
      <c r="B185" s="19"/>
      <c r="C185" s="19"/>
      <c r="D185" s="19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1:16">
      <c r="A186" s="19"/>
      <c r="B186" s="19"/>
      <c r="C186" s="19"/>
      <c r="D186" s="19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224" spans="1:16">
      <c r="A224" s="19"/>
      <c r="B224" s="19"/>
      <c r="C224" s="19"/>
      <c r="D224" s="19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1:16">
      <c r="A225" s="19"/>
      <c r="B225" s="19"/>
      <c r="C225" s="19"/>
      <c r="D225" s="19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1:16">
      <c r="A226" s="19"/>
      <c r="B226" s="19"/>
      <c r="C226" s="19"/>
      <c r="D226" s="19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1:16">
      <c r="A227" s="19"/>
      <c r="B227" s="19"/>
      <c r="C227" s="19"/>
      <c r="D227" s="19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1:16">
      <c r="A228" s="19"/>
      <c r="B228" s="19"/>
      <c r="C228" s="19"/>
      <c r="D228" s="19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1:16">
      <c r="A229" s="19"/>
      <c r="B229" s="19"/>
      <c r="C229" s="19"/>
      <c r="D229" s="19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1:16">
      <c r="A230" s="19"/>
      <c r="B230" s="19"/>
      <c r="C230" s="19"/>
      <c r="D230" s="19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</sheetData>
  <mergeCells count="408">
    <mergeCell ref="A87:D87"/>
    <mergeCell ref="E87:P87"/>
    <mergeCell ref="AQ47:AS47"/>
    <mergeCell ref="AQ87:AS87"/>
    <mergeCell ref="V77:AM77"/>
    <mergeCell ref="AN77:AP77"/>
    <mergeCell ref="V87:AM87"/>
    <mergeCell ref="AN87:AP87"/>
    <mergeCell ref="AQ78:AS78"/>
    <mergeCell ref="AQ81:AS81"/>
    <mergeCell ref="A78:D78"/>
    <mergeCell ref="A81:D81"/>
    <mergeCell ref="A82:D82"/>
    <mergeCell ref="Q78:U78"/>
    <mergeCell ref="Q81:U81"/>
    <mergeCell ref="Q82:U82"/>
    <mergeCell ref="Q83:U83"/>
    <mergeCell ref="Q84:U84"/>
    <mergeCell ref="A86:D86"/>
    <mergeCell ref="AL11:AM11"/>
    <mergeCell ref="AN11:AV11"/>
    <mergeCell ref="AT17:AV17"/>
    <mergeCell ref="AL39:AM39"/>
    <mergeCell ref="AN39:AP39"/>
    <mergeCell ref="AL43:AM43"/>
    <mergeCell ref="AN43:AP43"/>
    <mergeCell ref="AQ43:AS43"/>
    <mergeCell ref="AQ35:AS35"/>
    <mergeCell ref="AQ34:AS34"/>
    <mergeCell ref="AP28:AR28"/>
    <mergeCell ref="V86:AM86"/>
    <mergeCell ref="AN86:AP86"/>
    <mergeCell ref="AQ86:AS86"/>
    <mergeCell ref="A39:D39"/>
    <mergeCell ref="Q23:U23"/>
    <mergeCell ref="AK23:AL23"/>
    <mergeCell ref="AM23:AO23"/>
    <mergeCell ref="A35:D35"/>
    <mergeCell ref="Q38:U38"/>
    <mergeCell ref="AN38:AP38"/>
    <mergeCell ref="AL37:AM37"/>
    <mergeCell ref="AQ37:AS37"/>
    <mergeCell ref="AL38:AM38"/>
    <mergeCell ref="AN33:AP33"/>
    <mergeCell ref="A15:D15"/>
    <mergeCell ref="E15:K15"/>
    <mergeCell ref="L15:N15"/>
    <mergeCell ref="O15:R15"/>
    <mergeCell ref="S15:U15"/>
    <mergeCell ref="A17:D17"/>
    <mergeCell ref="E17:P17"/>
    <mergeCell ref="Q17:U17"/>
    <mergeCell ref="V15:AA15"/>
    <mergeCell ref="A7:G8"/>
    <mergeCell ref="K8:Y8"/>
    <mergeCell ref="H9:J9"/>
    <mergeCell ref="K9:Y9"/>
    <mergeCell ref="AL9:AM9"/>
    <mergeCell ref="AN9:AV9"/>
    <mergeCell ref="H10:J10"/>
    <mergeCell ref="K10:Y10"/>
    <mergeCell ref="AL10:AM10"/>
    <mergeCell ref="AN10:AV10"/>
    <mergeCell ref="Q87:U87"/>
    <mergeCell ref="AQ40:AS40"/>
    <mergeCell ref="AQ44:AS44"/>
    <mergeCell ref="AN45:AP45"/>
    <mergeCell ref="E48:P48"/>
    <mergeCell ref="AP22:AR22"/>
    <mergeCell ref="AQ36:AS36"/>
    <mergeCell ref="AL35:AM35"/>
    <mergeCell ref="AQ33:AS33"/>
    <mergeCell ref="AK25:AL25"/>
    <mergeCell ref="AK26:AL26"/>
    <mergeCell ref="AM25:AO25"/>
    <mergeCell ref="AM26:AO26"/>
    <mergeCell ref="AQ82:AS82"/>
    <mergeCell ref="AQ83:AS83"/>
    <mergeCell ref="AQ84:AS84"/>
    <mergeCell ref="AQ46:AS46"/>
    <mergeCell ref="E62:P62"/>
    <mergeCell ref="E44:P44"/>
    <mergeCell ref="V68:AM68"/>
    <mergeCell ref="AN68:AP68"/>
    <mergeCell ref="E67:P67"/>
    <mergeCell ref="Q67:U67"/>
    <mergeCell ref="V67:AM67"/>
    <mergeCell ref="AN12:AV12"/>
    <mergeCell ref="AL12:AM12"/>
    <mergeCell ref="AP18:AR18"/>
    <mergeCell ref="AL44:AM44"/>
    <mergeCell ref="AN42:AP42"/>
    <mergeCell ref="AM24:AO24"/>
    <mergeCell ref="AN34:AP34"/>
    <mergeCell ref="Q37:U37"/>
    <mergeCell ref="AN37:AP37"/>
    <mergeCell ref="AN41:AP41"/>
    <mergeCell ref="AM29:AO29"/>
    <mergeCell ref="Q39:U39"/>
    <mergeCell ref="AL40:AM40"/>
    <mergeCell ref="Q30:AK30"/>
    <mergeCell ref="AL30:AM30"/>
    <mergeCell ref="Q28:U28"/>
    <mergeCell ref="AK29:AL29"/>
    <mergeCell ref="AK28:AL28"/>
    <mergeCell ref="Q40:U40"/>
    <mergeCell ref="AN40:AP40"/>
    <mergeCell ref="AM28:AO28"/>
    <mergeCell ref="Q29:U29"/>
    <mergeCell ref="Q35:U35"/>
    <mergeCell ref="AN35:AP35"/>
    <mergeCell ref="Q88:U88"/>
    <mergeCell ref="AQ7:AV7"/>
    <mergeCell ref="AQ8:AV8"/>
    <mergeCell ref="K11:Y11"/>
    <mergeCell ref="K12:Y12"/>
    <mergeCell ref="K13:Y13"/>
    <mergeCell ref="V88:AM88"/>
    <mergeCell ref="AP23:AR23"/>
    <mergeCell ref="E36:P36"/>
    <mergeCell ref="E33:P33"/>
    <mergeCell ref="Q33:U33"/>
    <mergeCell ref="AL33:AM33"/>
    <mergeCell ref="E34:P34"/>
    <mergeCell ref="E38:P38"/>
    <mergeCell ref="E24:P24"/>
    <mergeCell ref="Q24:U24"/>
    <mergeCell ref="AP25:AR25"/>
    <mergeCell ref="AP26:AR26"/>
    <mergeCell ref="AP30:AR30"/>
    <mergeCell ref="AN62:AP62"/>
    <mergeCell ref="AL63:AM63"/>
    <mergeCell ref="Q63:AK63"/>
    <mergeCell ref="H12:J12"/>
    <mergeCell ref="H13:J13"/>
    <mergeCell ref="A37:D37"/>
    <mergeCell ref="A36:D36"/>
    <mergeCell ref="A33:D33"/>
    <mergeCell ref="A34:D34"/>
    <mergeCell ref="A38:D38"/>
    <mergeCell ref="E26:P26"/>
    <mergeCell ref="E28:P28"/>
    <mergeCell ref="E29:P29"/>
    <mergeCell ref="E37:P37"/>
    <mergeCell ref="A27:D27"/>
    <mergeCell ref="E35:P35"/>
    <mergeCell ref="A28:D28"/>
    <mergeCell ref="A29:D29"/>
    <mergeCell ref="A40:D40"/>
    <mergeCell ref="AL47:AM47"/>
    <mergeCell ref="A47:D47"/>
    <mergeCell ref="Q47:U47"/>
    <mergeCell ref="E47:P47"/>
    <mergeCell ref="E45:P45"/>
    <mergeCell ref="AL46:AM46"/>
    <mergeCell ref="AL45:AM45"/>
    <mergeCell ref="A44:D44"/>
    <mergeCell ref="Q44:U44"/>
    <mergeCell ref="A43:D43"/>
    <mergeCell ref="A42:D42"/>
    <mergeCell ref="Q42:U42"/>
    <mergeCell ref="A41:D41"/>
    <mergeCell ref="E41:P41"/>
    <mergeCell ref="Q41:U41"/>
    <mergeCell ref="E42:P42"/>
    <mergeCell ref="E43:P43"/>
    <mergeCell ref="Q43:U43"/>
    <mergeCell ref="E46:P46"/>
    <mergeCell ref="Q46:U46"/>
    <mergeCell ref="Q45:U45"/>
    <mergeCell ref="AP19:AR19"/>
    <mergeCell ref="AM19:AO19"/>
    <mergeCell ref="AK19:AL19"/>
    <mergeCell ref="Q19:U19"/>
    <mergeCell ref="E19:P19"/>
    <mergeCell ref="A19:D19"/>
    <mergeCell ref="A25:D25"/>
    <mergeCell ref="A26:D26"/>
    <mergeCell ref="Q25:U25"/>
    <mergeCell ref="Q26:U26"/>
    <mergeCell ref="AK24:AL24"/>
    <mergeCell ref="AP24:AR24"/>
    <mergeCell ref="A24:D24"/>
    <mergeCell ref="A23:D23"/>
    <mergeCell ref="E25:P25"/>
    <mergeCell ref="AP21:AR21"/>
    <mergeCell ref="AP20:AR20"/>
    <mergeCell ref="AM18:AO18"/>
    <mergeCell ref="AK18:AL18"/>
    <mergeCell ref="Q18:U18"/>
    <mergeCell ref="E18:P18"/>
    <mergeCell ref="A18:D18"/>
    <mergeCell ref="A22:D22"/>
    <mergeCell ref="Q22:U22"/>
    <mergeCell ref="AK22:AL22"/>
    <mergeCell ref="AM22:AO22"/>
    <mergeCell ref="AM21:AO21"/>
    <mergeCell ref="AK21:AL21"/>
    <mergeCell ref="AM20:AO20"/>
    <mergeCell ref="AK20:AL20"/>
    <mergeCell ref="Q20:U20"/>
    <mergeCell ref="E20:P20"/>
    <mergeCell ref="A20:D20"/>
    <mergeCell ref="A21:D21"/>
    <mergeCell ref="E21:P21"/>
    <mergeCell ref="Q21:U21"/>
    <mergeCell ref="E22:P22"/>
    <mergeCell ref="E23:P23"/>
    <mergeCell ref="E85:P85"/>
    <mergeCell ref="A85:D85"/>
    <mergeCell ref="Q85:U85"/>
    <mergeCell ref="V85:AM85"/>
    <mergeCell ref="AN85:AP85"/>
    <mergeCell ref="AQ85:AS85"/>
    <mergeCell ref="A77:D77"/>
    <mergeCell ref="AQ77:AS77"/>
    <mergeCell ref="AQ73:AS73"/>
    <mergeCell ref="AQ76:AS76"/>
    <mergeCell ref="Q73:U73"/>
    <mergeCell ref="V76:AM76"/>
    <mergeCell ref="AN76:AP76"/>
    <mergeCell ref="E52:P52"/>
    <mergeCell ref="Q52:U52"/>
    <mergeCell ref="AL52:AM52"/>
    <mergeCell ref="AN52:AP52"/>
    <mergeCell ref="AQ52:AS52"/>
    <mergeCell ref="A53:D53"/>
    <mergeCell ref="E53:P53"/>
    <mergeCell ref="Q53:U53"/>
    <mergeCell ref="AL53:AM53"/>
    <mergeCell ref="AN53:AP53"/>
    <mergeCell ref="A45:D45"/>
    <mergeCell ref="A50:D50"/>
    <mergeCell ref="AQ68:AS68"/>
    <mergeCell ref="Q68:U68"/>
    <mergeCell ref="AQ67:AS67"/>
    <mergeCell ref="AL51:AM51"/>
    <mergeCell ref="Q49:U49"/>
    <mergeCell ref="AL49:AM49"/>
    <mergeCell ref="AN49:AP49"/>
    <mergeCell ref="AQ49:AS49"/>
    <mergeCell ref="Q48:U48"/>
    <mergeCell ref="AL48:AM48"/>
    <mergeCell ref="A49:D49"/>
    <mergeCell ref="E49:P49"/>
    <mergeCell ref="A48:D48"/>
    <mergeCell ref="A66:D66"/>
    <mergeCell ref="A52:D52"/>
    <mergeCell ref="AQ53:AS53"/>
    <mergeCell ref="A62:D62"/>
    <mergeCell ref="A68:D68"/>
    <mergeCell ref="A67:D67"/>
    <mergeCell ref="AN67:AP67"/>
    <mergeCell ref="A54:D54"/>
    <mergeCell ref="E54:P54"/>
    <mergeCell ref="AN81:AP81"/>
    <mergeCell ref="AN82:AP82"/>
    <mergeCell ref="AN83:AP83"/>
    <mergeCell ref="AN84:AP84"/>
    <mergeCell ref="V78:AM78"/>
    <mergeCell ref="V81:AM81"/>
    <mergeCell ref="V82:AM82"/>
    <mergeCell ref="V83:AM83"/>
    <mergeCell ref="V84:AM84"/>
    <mergeCell ref="E82:P82"/>
    <mergeCell ref="E83:P83"/>
    <mergeCell ref="E84:P84"/>
    <mergeCell ref="AL50:AM50"/>
    <mergeCell ref="Q50:U50"/>
    <mergeCell ref="E50:P50"/>
    <mergeCell ref="V66:AM66"/>
    <mergeCell ref="E68:P68"/>
    <mergeCell ref="E77:P77"/>
    <mergeCell ref="E81:P81"/>
    <mergeCell ref="Q54:U54"/>
    <mergeCell ref="AL54:AM54"/>
    <mergeCell ref="Q62:U62"/>
    <mergeCell ref="AL62:AM62"/>
    <mergeCell ref="E78:P78"/>
    <mergeCell ref="A46:D46"/>
    <mergeCell ref="AQ48:AS48"/>
    <mergeCell ref="A51:D51"/>
    <mergeCell ref="E51:P51"/>
    <mergeCell ref="Q51:U51"/>
    <mergeCell ref="AL55:AM55"/>
    <mergeCell ref="AN55:AP55"/>
    <mergeCell ref="AQ55:AS55"/>
    <mergeCell ref="E55:P55"/>
    <mergeCell ref="Q55:U55"/>
    <mergeCell ref="A55:D55"/>
    <mergeCell ref="AQ51:AS51"/>
    <mergeCell ref="AN50:AP50"/>
    <mergeCell ref="AQ50:AS50"/>
    <mergeCell ref="AN54:AP54"/>
    <mergeCell ref="AN46:AP46"/>
    <mergeCell ref="AN48:AP48"/>
    <mergeCell ref="AN47:AP47"/>
    <mergeCell ref="E27:P27"/>
    <mergeCell ref="Q27:U27"/>
    <mergeCell ref="AK27:AL27"/>
    <mergeCell ref="AM27:AO27"/>
    <mergeCell ref="AP27:AR27"/>
    <mergeCell ref="AQ62:AS62"/>
    <mergeCell ref="AQ54:AS54"/>
    <mergeCell ref="AQ45:AS45"/>
    <mergeCell ref="AL41:AM41"/>
    <mergeCell ref="AQ41:AS41"/>
    <mergeCell ref="AL42:AM42"/>
    <mergeCell ref="AQ42:AS42"/>
    <mergeCell ref="AN44:AP44"/>
    <mergeCell ref="AN51:AP51"/>
    <mergeCell ref="E40:P40"/>
    <mergeCell ref="AQ38:AS38"/>
    <mergeCell ref="E39:P39"/>
    <mergeCell ref="Q36:U36"/>
    <mergeCell ref="AL36:AM36"/>
    <mergeCell ref="AN36:AP36"/>
    <mergeCell ref="Q34:U34"/>
    <mergeCell ref="AL34:AM34"/>
    <mergeCell ref="AP29:AR29"/>
    <mergeCell ref="AQ39:AS39"/>
    <mergeCell ref="A80:D80"/>
    <mergeCell ref="E80:P80"/>
    <mergeCell ref="Q80:U80"/>
    <mergeCell ref="V80:AM80"/>
    <mergeCell ref="AN80:AP80"/>
    <mergeCell ref="AQ80:AS80"/>
    <mergeCell ref="E70:P70"/>
    <mergeCell ref="A69:D69"/>
    <mergeCell ref="A70:D70"/>
    <mergeCell ref="A79:D79"/>
    <mergeCell ref="E79:P79"/>
    <mergeCell ref="Q79:U79"/>
    <mergeCell ref="V79:AM79"/>
    <mergeCell ref="AN79:AP79"/>
    <mergeCell ref="AN69:AP69"/>
    <mergeCell ref="AN70:AP70"/>
    <mergeCell ref="Q77:U77"/>
    <mergeCell ref="A76:D76"/>
    <mergeCell ref="V73:AM73"/>
    <mergeCell ref="AQ69:AS69"/>
    <mergeCell ref="AQ70:AS70"/>
    <mergeCell ref="V69:AM69"/>
    <mergeCell ref="V70:AM70"/>
    <mergeCell ref="Q69:U69"/>
    <mergeCell ref="Q60:U60"/>
    <mergeCell ref="Q59:U59"/>
    <mergeCell ref="E56:P56"/>
    <mergeCell ref="H59:P59"/>
    <mergeCell ref="H60:P60"/>
    <mergeCell ref="H61:P61"/>
    <mergeCell ref="E57:P57"/>
    <mergeCell ref="E58:P58"/>
    <mergeCell ref="AQ79:AS79"/>
    <mergeCell ref="Q70:U70"/>
    <mergeCell ref="E69:P69"/>
    <mergeCell ref="AN66:AP66"/>
    <mergeCell ref="AQ66:AS66"/>
    <mergeCell ref="AQ63:AS63"/>
    <mergeCell ref="AN78:AP78"/>
    <mergeCell ref="AN71:AP71"/>
    <mergeCell ref="AN72:AP72"/>
    <mergeCell ref="A56:D56"/>
    <mergeCell ref="A57:D57"/>
    <mergeCell ref="A58:D58"/>
    <mergeCell ref="A59:D59"/>
    <mergeCell ref="A60:D60"/>
    <mergeCell ref="A61:D61"/>
    <mergeCell ref="AL56:AM56"/>
    <mergeCell ref="AL57:AM57"/>
    <mergeCell ref="AL58:AM58"/>
    <mergeCell ref="AL59:AM59"/>
    <mergeCell ref="AL60:AM60"/>
    <mergeCell ref="AL61:AM61"/>
    <mergeCell ref="AN56:AP56"/>
    <mergeCell ref="AN57:AP57"/>
    <mergeCell ref="AN58:AP58"/>
    <mergeCell ref="AN59:AP59"/>
    <mergeCell ref="AN60:AP60"/>
    <mergeCell ref="AN61:AP61"/>
    <mergeCell ref="Q56:U56"/>
    <mergeCell ref="Q57:U57"/>
    <mergeCell ref="Q58:U58"/>
    <mergeCell ref="Q61:U61"/>
    <mergeCell ref="AQ88:AS88"/>
    <mergeCell ref="AN88:AP88"/>
    <mergeCell ref="Q86:T86"/>
    <mergeCell ref="AK17:AL17"/>
    <mergeCell ref="AQ71:AS71"/>
    <mergeCell ref="AQ72:AS72"/>
    <mergeCell ref="H76:S76"/>
    <mergeCell ref="A83:D83"/>
    <mergeCell ref="A84:D84"/>
    <mergeCell ref="AQ56:AS56"/>
    <mergeCell ref="AQ57:AS57"/>
    <mergeCell ref="AQ58:AS58"/>
    <mergeCell ref="AQ59:AS59"/>
    <mergeCell ref="AQ60:AS60"/>
    <mergeCell ref="AQ61:AS61"/>
    <mergeCell ref="H66:S66"/>
    <mergeCell ref="A71:D71"/>
    <mergeCell ref="A72:D72"/>
    <mergeCell ref="E71:P71"/>
    <mergeCell ref="E72:P72"/>
    <mergeCell ref="Q71:U71"/>
    <mergeCell ref="Q72:U72"/>
    <mergeCell ref="V71:AM71"/>
    <mergeCell ref="V72:AM72"/>
  </mergeCells>
  <phoneticPr fontId="31" type="noConversion"/>
  <hyperlinks>
    <hyperlink ref="K13" r:id="rId1" display="wes@wearerocksolid.co.uk" xr:uid="{00000000-0004-0000-0000-000000000000}"/>
    <hyperlink ref="AN12" r:id="rId2" xr:uid="{00000000-0004-0000-0000-000001000000}"/>
  </hyperlinks>
  <pageMargins left="0.75" right="0.75" top="1" bottom="1" header="0.5" footer="0.5"/>
  <pageSetup orientation="portrait" horizontalDpi="4294967292" verticalDpi="4294967292" r:id="rId3"/>
  <drawing r:id="rId4"/>
  <picture r:id="rId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THANK YOU HOLIDAY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Mackey</dc:creator>
  <cp:lastModifiedBy>孝行 工藤</cp:lastModifiedBy>
  <dcterms:created xsi:type="dcterms:W3CDTF">2017-06-09T01:39:10Z</dcterms:created>
  <dcterms:modified xsi:type="dcterms:W3CDTF">2023-12-25T01:50:02Z</dcterms:modified>
</cp:coreProperties>
</file>