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akayuki Kudo\Desktop\"/>
    </mc:Choice>
  </mc:AlternateContent>
  <xr:revisionPtr revIDLastSave="0" documentId="8_{C6BB7C06-C204-462B-82C5-4F7D6AB589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24" sheetId="1" r:id="rId1"/>
  </sheets>
  <definedNames>
    <definedName name="_xlnm.Print_Area" localSheetId="0">'SU24'!$A$1:$AM$72</definedName>
  </definedNames>
  <calcPr calcId="191029"/>
</workbook>
</file>

<file path=xl/calcChain.xml><?xml version="1.0" encoding="utf-8"?>
<calcChain xmlns="http://schemas.openxmlformats.org/spreadsheetml/2006/main">
  <c r="AF67" i="1" l="1"/>
  <c r="AF48" i="1"/>
  <c r="AF64" i="1"/>
  <c r="AA33" i="1"/>
  <c r="AA40" i="1"/>
  <c r="AF40" i="1" s="1"/>
  <c r="AA23" i="1"/>
  <c r="AF23" i="1" s="1"/>
  <c r="AA22" i="1"/>
  <c r="AF22" i="1" s="1"/>
  <c r="AA21" i="1"/>
  <c r="AA20" i="1"/>
  <c r="AA19" i="1"/>
  <c r="AF19" i="1" s="1"/>
  <c r="AA18" i="1"/>
  <c r="AF18" i="1" s="1"/>
  <c r="AA17" i="1"/>
  <c r="AF17" i="1" s="1"/>
  <c r="AF51" i="1"/>
  <c r="AA39" i="1"/>
  <c r="AF39" i="1" s="1"/>
  <c r="AA37" i="1"/>
  <c r="AF37" i="1" s="1"/>
  <c r="AA34" i="1"/>
  <c r="AA38" i="1"/>
  <c r="AF70" i="1"/>
  <c r="AF69" i="1"/>
  <c r="AF68" i="1"/>
  <c r="AF66" i="1"/>
  <c r="AF65" i="1"/>
  <c r="AF63" i="1"/>
  <c r="AF62" i="1"/>
  <c r="AF61" i="1"/>
  <c r="AF60" i="1"/>
  <c r="AF59" i="1"/>
  <c r="AF58" i="1"/>
  <c r="AF38" i="1" l="1"/>
  <c r="AF34" i="1"/>
  <c r="AF33" i="1"/>
  <c r="AF20" i="1"/>
  <c r="AF21" i="1"/>
  <c r="AA26" i="1"/>
  <c r="V72" i="1"/>
  <c r="V54" i="1"/>
  <c r="AF26" i="1" l="1"/>
  <c r="AA32" i="1"/>
  <c r="AF32" i="1" s="1"/>
  <c r="AF50" i="1" l="1"/>
  <c r="AF49" i="1"/>
  <c r="AF47" i="1"/>
  <c r="AA36" i="1"/>
  <c r="AF36" i="1" s="1"/>
  <c r="AA35" i="1"/>
  <c r="AA31" i="1"/>
  <c r="AA43" i="1" l="1"/>
  <c r="AH6" i="1" s="1"/>
  <c r="AF35" i="1"/>
  <c r="AF72" i="1" l="1"/>
  <c r="AF54" i="1" l="1"/>
  <c r="AF31" i="1" l="1"/>
  <c r="AF43" i="1" l="1"/>
  <c r="AH7" i="1" s="1"/>
</calcChain>
</file>

<file path=xl/sharedStrings.xml><?xml version="1.0" encoding="utf-8"?>
<sst xmlns="http://schemas.openxmlformats.org/spreadsheetml/2006/main" count="149" uniqueCount="109">
  <si>
    <t>GRAND TOTAL UNITS</t>
  </si>
  <si>
    <t xml:space="preserve">Email: </t>
  </si>
  <si>
    <t>STYLE #</t>
  </si>
  <si>
    <t>COLOR</t>
  </si>
  <si>
    <t>UNITS</t>
  </si>
  <si>
    <t>PRICE</t>
  </si>
  <si>
    <t>TOTAL</t>
  </si>
  <si>
    <t>BLACK</t>
  </si>
  <si>
    <t>WHITE</t>
  </si>
  <si>
    <t>Total Units</t>
  </si>
  <si>
    <t>Total</t>
  </si>
  <si>
    <t>S</t>
  </si>
  <si>
    <t>M</t>
  </si>
  <si>
    <t>L</t>
  </si>
  <si>
    <t>XL</t>
  </si>
  <si>
    <t>2X</t>
  </si>
  <si>
    <t>Units</t>
  </si>
  <si>
    <t>PRINTABLES</t>
  </si>
  <si>
    <t>HEADWEAR</t>
  </si>
  <si>
    <t>ACCESSORIES</t>
  </si>
  <si>
    <t>MULTI</t>
  </si>
  <si>
    <t>RED</t>
  </si>
  <si>
    <t>SKATEBOARD DECKS</t>
  </si>
  <si>
    <t>Logo Socks</t>
  </si>
  <si>
    <t>Logo Wax</t>
  </si>
  <si>
    <t>Logo Necklace</t>
  </si>
  <si>
    <t>Logo Ring</t>
  </si>
  <si>
    <t>SILVER</t>
  </si>
  <si>
    <t>Logo Bracelet</t>
  </si>
  <si>
    <t>Thresh Air Freshener</t>
  </si>
  <si>
    <t>BLACK/ WHITE</t>
  </si>
  <si>
    <t>ICE</t>
  </si>
  <si>
    <t>OS</t>
  </si>
  <si>
    <t>All Seeing Deck- Nyjah</t>
  </si>
  <si>
    <t>Chosen One Deck- Nyjah</t>
  </si>
  <si>
    <t>Meaning Deck- Walker</t>
  </si>
  <si>
    <t>Six Feet Deck- Dixon</t>
  </si>
  <si>
    <t>Team Deck- Shredded</t>
  </si>
  <si>
    <t>Team Deck- Good Game</t>
  </si>
  <si>
    <t>Team Deck- Spun</t>
  </si>
  <si>
    <t>BLK</t>
  </si>
  <si>
    <t>BLU</t>
  </si>
  <si>
    <t>WHT</t>
  </si>
  <si>
    <t>PNK</t>
  </si>
  <si>
    <t>YEL</t>
  </si>
  <si>
    <t>Ransom SS Tee</t>
  </si>
  <si>
    <t>Who? SS Tee</t>
  </si>
  <si>
    <t>Galactic SS Tee</t>
  </si>
  <si>
    <t>Beauty In Chaos SS tee</t>
  </si>
  <si>
    <t>Hellriders SS tee</t>
  </si>
  <si>
    <t>Meanings SS Tee</t>
  </si>
  <si>
    <t>Disrupt SS Tee</t>
  </si>
  <si>
    <t>Disorder Embroidered SS Tee</t>
  </si>
  <si>
    <t>VBLK</t>
  </si>
  <si>
    <t>VMUS</t>
  </si>
  <si>
    <t>VPUR</t>
  </si>
  <si>
    <t>VWHT</t>
  </si>
  <si>
    <t>Wordmark Snapback</t>
  </si>
  <si>
    <t>SOC Trucker Snpaback</t>
  </si>
  <si>
    <t>Chrome Snapback</t>
  </si>
  <si>
    <t>Gang Snapback</t>
  </si>
  <si>
    <t>BKRD</t>
  </si>
  <si>
    <t>TAN</t>
  </si>
  <si>
    <t>Symbol Tote Bag</t>
  </si>
  <si>
    <t>上代</t>
    <rPh sb="0" eb="2">
      <t>ジョウダイ</t>
    </rPh>
    <phoneticPr fontId="13"/>
  </si>
  <si>
    <t>GRAND TOTAL ￥</t>
    <phoneticPr fontId="13"/>
  </si>
  <si>
    <t>Thresh Sticker Pack (5pk) @500円</t>
    <rPh sb="30" eb="31">
      <t>エン</t>
    </rPh>
    <phoneticPr fontId="13"/>
  </si>
  <si>
    <t>Torn Sticker Pack (5pk)　@500円</t>
    <phoneticPr fontId="13"/>
  </si>
  <si>
    <t>Chrome Sticker Pack (5pk)　@500円</t>
    <phoneticPr fontId="13"/>
  </si>
  <si>
    <t>Floral Sticker Pack (5pk)　@500円</t>
    <phoneticPr fontId="13"/>
  </si>
  <si>
    <t>ショップ名</t>
    <rPh sb="4" eb="5">
      <t>メイ</t>
    </rPh>
    <phoneticPr fontId="13"/>
  </si>
  <si>
    <t>住所</t>
    <rPh sb="0" eb="2">
      <t>ジュウショ</t>
    </rPh>
    <phoneticPr fontId="13"/>
  </si>
  <si>
    <t>電話</t>
    <rPh sb="0" eb="2">
      <t>デンワ</t>
    </rPh>
    <phoneticPr fontId="13"/>
  </si>
  <si>
    <t>SUMMER 2024</t>
    <phoneticPr fontId="13"/>
  </si>
  <si>
    <t>OSDI24SU1D</t>
    <phoneticPr fontId="13"/>
  </si>
  <si>
    <t>OSDI24SU2D</t>
  </si>
  <si>
    <t>OSDI24SU3D</t>
  </si>
  <si>
    <t>OSDI24SU4D</t>
  </si>
  <si>
    <t>OSDI24SU5D</t>
  </si>
  <si>
    <t>OSDI24SU6D</t>
  </si>
  <si>
    <t>OSDI24SU7D</t>
  </si>
  <si>
    <t>OSDI24SU8</t>
    <phoneticPr fontId="13"/>
  </si>
  <si>
    <t>OSDI24SU9</t>
  </si>
  <si>
    <t>OSDI24SU10</t>
  </si>
  <si>
    <t>OSDI24SU11</t>
  </si>
  <si>
    <t>OSDI24SU12</t>
  </si>
  <si>
    <t>OSDI24SU13</t>
  </si>
  <si>
    <t>OSDI24SU14</t>
  </si>
  <si>
    <t>OSDI24SU15</t>
  </si>
  <si>
    <t>OSDI24SU16</t>
  </si>
  <si>
    <t>OSDI24SU17</t>
  </si>
  <si>
    <t>OSDI24SU18</t>
    <phoneticPr fontId="13"/>
  </si>
  <si>
    <t>OSDI24SU19</t>
  </si>
  <si>
    <t>OSDI24SU20</t>
  </si>
  <si>
    <t>OSDI24SU21</t>
  </si>
  <si>
    <t>OSDI24SU23</t>
    <phoneticPr fontId="13"/>
  </si>
  <si>
    <t>OSDI23HO50</t>
    <phoneticPr fontId="13"/>
  </si>
  <si>
    <t>OSDI23HO49</t>
    <phoneticPr fontId="13"/>
  </si>
  <si>
    <t>OSDI23HO39</t>
    <phoneticPr fontId="13"/>
  </si>
  <si>
    <t>OSDI23HO40</t>
    <phoneticPr fontId="13"/>
  </si>
  <si>
    <t>OSDI23HO41</t>
    <phoneticPr fontId="13"/>
  </si>
  <si>
    <t>OSDI23HO42</t>
    <phoneticPr fontId="13"/>
  </si>
  <si>
    <t>OSDI23HO43</t>
    <phoneticPr fontId="13"/>
  </si>
  <si>
    <t>OSDI23HO44</t>
    <phoneticPr fontId="13"/>
  </si>
  <si>
    <t>OSDI23HO45</t>
    <phoneticPr fontId="13"/>
  </si>
  <si>
    <t>OSDI23HO46</t>
    <phoneticPr fontId="13"/>
  </si>
  <si>
    <t>OSDI23HO48</t>
    <phoneticPr fontId="13"/>
  </si>
  <si>
    <t>OSDI24SU22</t>
    <phoneticPr fontId="13"/>
  </si>
  <si>
    <t>OSDI24SU24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</si>
</sst>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$&quot;#,##0.00"/>
    <numFmt numFmtId="177" formatCode="[&lt;=9999999]###&quot;-&quot;####;\(###&quot;) &quot;###&quot;-&quot;####"/>
    <numFmt numFmtId="183" formatCode="[$¥-411]#,##0_);\([$¥-411]#,##0\)"/>
  </numFmts>
  <fonts count="14">
    <font>
      <sz val="12"/>
      <color indexed="8"/>
      <name val="Calibri"/>
    </font>
    <font>
      <b/>
      <sz val="11"/>
      <color indexed="8"/>
      <name val="Helvetica Neue"/>
      <family val="2"/>
    </font>
    <font>
      <b/>
      <sz val="9"/>
      <color indexed="8"/>
      <name val="Helvetica Neue"/>
      <family val="2"/>
    </font>
    <font>
      <b/>
      <sz val="9"/>
      <color indexed="11"/>
      <name val="Helvetica Neue"/>
      <family val="2"/>
    </font>
    <font>
      <b/>
      <sz val="12"/>
      <color indexed="8"/>
      <name val="Helvetica"/>
      <family val="2"/>
    </font>
    <font>
      <sz val="9"/>
      <color indexed="8"/>
      <name val="Helvetica Neue"/>
      <family val="2"/>
    </font>
    <font>
      <b/>
      <sz val="9"/>
      <color indexed="13"/>
      <name val="Helvetica Neue"/>
      <family val="2"/>
    </font>
    <font>
      <b/>
      <sz val="9"/>
      <color indexed="9"/>
      <name val="Helvetica Neue"/>
      <family val="2"/>
    </font>
    <font>
      <b/>
      <sz val="12"/>
      <color indexed="9"/>
      <name val="Helvetica"/>
      <family val="2"/>
    </font>
    <font>
      <sz val="9"/>
      <color indexed="9"/>
      <name val="Helvetica Neue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6" fontId="12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2" fillId="2" borderId="5" xfId="0" applyNumberFormat="1" applyFont="1" applyFill="1" applyBorder="1"/>
    <xf numFmtId="0" fontId="3" fillId="2" borderId="5" xfId="0" applyFont="1" applyFill="1" applyBorder="1"/>
    <xf numFmtId="49" fontId="2" fillId="2" borderId="4" xfId="0" applyNumberFormat="1" applyFont="1" applyFill="1" applyBorder="1"/>
    <xf numFmtId="0" fontId="0" fillId="2" borderId="12" xfId="0" applyFill="1" applyBorder="1"/>
    <xf numFmtId="0" fontId="5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4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176" fontId="0" fillId="2" borderId="5" xfId="0" applyNumberFormat="1" applyFill="1" applyBorder="1"/>
    <xf numFmtId="0" fontId="0" fillId="2" borderId="7" xfId="0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76" fontId="0" fillId="2" borderId="21" xfId="0" applyNumberFormat="1" applyFill="1" applyBorder="1"/>
    <xf numFmtId="0" fontId="0" fillId="2" borderId="21" xfId="0" applyFill="1" applyBorder="1"/>
    <xf numFmtId="0" fontId="0" fillId="2" borderId="23" xfId="0" applyFill="1" applyBorder="1"/>
    <xf numFmtId="0" fontId="5" fillId="2" borderId="1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right"/>
    </xf>
    <xf numFmtId="0" fontId="0" fillId="2" borderId="15" xfId="0" applyFill="1" applyBorder="1"/>
    <xf numFmtId="0" fontId="5" fillId="2" borderId="7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 horizontal="right"/>
    </xf>
    <xf numFmtId="0" fontId="9" fillId="4" borderId="16" xfId="0" applyFont="1" applyFill="1" applyBorder="1"/>
    <xf numFmtId="0" fontId="9" fillId="4" borderId="14" xfId="0" applyFont="1" applyFill="1" applyBorder="1"/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20" xfId="0" applyFont="1" applyFill="1" applyBorder="1" applyAlignment="1">
      <alignment horizontal="right"/>
    </xf>
    <xf numFmtId="176" fontId="2" fillId="2" borderId="2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9" fillId="3" borderId="16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17" xfId="0" applyFont="1" applyFill="1" applyBorder="1"/>
    <xf numFmtId="2" fontId="7" fillId="3" borderId="7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9" fillId="4" borderId="17" xfId="0" applyFont="1" applyFill="1" applyBorder="1"/>
    <xf numFmtId="0" fontId="0" fillId="2" borderId="7" xfId="0" applyFill="1" applyBorder="1" applyAlignment="1">
      <alignment horizontal="left"/>
    </xf>
    <xf numFmtId="0" fontId="9" fillId="5" borderId="16" xfId="0" applyFont="1" applyFill="1" applyBorder="1"/>
    <xf numFmtId="0" fontId="10" fillId="5" borderId="14" xfId="0" applyFont="1" applyFill="1" applyBorder="1"/>
    <xf numFmtId="0" fontId="9" fillId="5" borderId="14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0" fontId="9" fillId="5" borderId="14" xfId="0" applyFont="1" applyFill="1" applyBorder="1"/>
    <xf numFmtId="176" fontId="9" fillId="5" borderId="14" xfId="0" applyNumberFormat="1" applyFont="1" applyFill="1" applyBorder="1"/>
    <xf numFmtId="176" fontId="10" fillId="5" borderId="14" xfId="0" applyNumberFormat="1" applyFont="1" applyFill="1" applyBorder="1"/>
    <xf numFmtId="176" fontId="10" fillId="5" borderId="17" xfId="0" applyNumberFormat="1" applyFont="1" applyFill="1" applyBorder="1"/>
    <xf numFmtId="0" fontId="7" fillId="5" borderId="7" xfId="0" applyFont="1" applyFill="1" applyBorder="1"/>
    <xf numFmtId="49" fontId="7" fillId="5" borderId="7" xfId="0" applyNumberFormat="1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49" fontId="7" fillId="5" borderId="7" xfId="0" applyNumberFormat="1" applyFont="1" applyFill="1" applyBorder="1"/>
    <xf numFmtId="176" fontId="4" fillId="2" borderId="21" xfId="0" applyNumberFormat="1" applyFont="1" applyFill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0" fontId="5" fillId="2" borderId="25" xfId="0" applyFont="1" applyFill="1" applyBorder="1" applyAlignment="1">
      <alignment horizontal="left"/>
    </xf>
    <xf numFmtId="0" fontId="0" fillId="2" borderId="26" xfId="0" applyFill="1" applyBorder="1"/>
    <xf numFmtId="0" fontId="5" fillId="0" borderId="13" xfId="0" applyFont="1" applyFill="1" applyBorder="1" applyAlignment="1">
      <alignment horizontal="center"/>
    </xf>
    <xf numFmtId="0" fontId="7" fillId="3" borderId="7" xfId="0" applyFont="1" applyFill="1" applyBorder="1"/>
    <xf numFmtId="49" fontId="11" fillId="2" borderId="4" xfId="0" applyNumberFormat="1" applyFont="1" applyFill="1" applyBorder="1"/>
    <xf numFmtId="49" fontId="7" fillId="3" borderId="7" xfId="0" applyNumberFormat="1" applyFont="1" applyFill="1" applyBorder="1"/>
    <xf numFmtId="0" fontId="2" fillId="2" borderId="7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0" fillId="0" borderId="5" xfId="0" applyNumberFormat="1" applyBorder="1"/>
    <xf numFmtId="0" fontId="0" fillId="0" borderId="5" xfId="0" applyBorder="1"/>
    <xf numFmtId="176" fontId="2" fillId="2" borderId="7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/>
    </xf>
    <xf numFmtId="0" fontId="5" fillId="2" borderId="22" xfId="0" applyNumberFormat="1" applyFont="1" applyFill="1" applyBorder="1" applyAlignment="1">
      <alignment horizontal="left"/>
    </xf>
    <xf numFmtId="176" fontId="5" fillId="2" borderId="20" xfId="0" applyNumberFormat="1" applyFont="1" applyFill="1" applyBorder="1" applyAlignment="1">
      <alignment horizontal="left"/>
    </xf>
    <xf numFmtId="176" fontId="5" fillId="2" borderId="21" xfId="0" applyNumberFormat="1" applyFont="1" applyFill="1" applyBorder="1" applyAlignment="1">
      <alignment horizontal="left"/>
    </xf>
    <xf numFmtId="176" fontId="5" fillId="2" borderId="22" xfId="0" applyNumberFormat="1" applyFont="1" applyFill="1" applyBorder="1" applyAlignment="1">
      <alignment horizontal="left"/>
    </xf>
    <xf numFmtId="0" fontId="5" fillId="2" borderId="21" xfId="0" applyNumberFormat="1" applyFont="1" applyFill="1" applyBorder="1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49" fontId="7" fillId="5" borderId="18" xfId="0" applyNumberFormat="1" applyFont="1" applyFill="1" applyBorder="1"/>
    <xf numFmtId="49" fontId="7" fillId="5" borderId="7" xfId="0" applyNumberFormat="1" applyFont="1" applyFill="1" applyBorder="1"/>
    <xf numFmtId="49" fontId="7" fillId="4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49" fontId="7" fillId="4" borderId="18" xfId="0" applyNumberFormat="1" applyFont="1" applyFill="1" applyBorder="1"/>
    <xf numFmtId="49" fontId="7" fillId="4" borderId="7" xfId="0" applyNumberFormat="1" applyFont="1" applyFill="1" applyBorder="1"/>
    <xf numFmtId="49" fontId="7" fillId="3" borderId="18" xfId="0" applyNumberFormat="1" applyFont="1" applyFill="1" applyBorder="1"/>
    <xf numFmtId="49" fontId="7" fillId="3" borderId="7" xfId="0" applyNumberFormat="1" applyFont="1" applyFill="1" applyBorder="1"/>
    <xf numFmtId="49" fontId="7" fillId="3" borderId="7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77" fontId="5" fillId="2" borderId="9" xfId="0" applyNumberFormat="1" applyFont="1" applyFill="1" applyBorder="1" applyAlignment="1">
      <alignment horizontal="center"/>
    </xf>
    <xf numFmtId="177" fontId="5" fillId="2" borderId="10" xfId="0" applyNumberFormat="1" applyFont="1" applyFill="1" applyBorder="1" applyAlignment="1">
      <alignment horizontal="center"/>
    </xf>
    <xf numFmtId="177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0" fillId="2" borderId="7" xfId="0" applyFill="1" applyBorder="1"/>
    <xf numFmtId="0" fontId="4" fillId="2" borderId="7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7" fillId="5" borderId="7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19" xfId="0" applyFont="1" applyFill="1" applyBorder="1" applyAlignment="1">
      <alignment horizontal="right"/>
    </xf>
    <xf numFmtId="0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83" fontId="5" fillId="2" borderId="20" xfId="0" applyNumberFormat="1" applyFont="1" applyFill="1" applyBorder="1" applyAlignment="1">
      <alignment horizontal="left"/>
    </xf>
    <xf numFmtId="183" fontId="5" fillId="2" borderId="21" xfId="0" applyNumberFormat="1" applyFont="1" applyFill="1" applyBorder="1" applyAlignment="1">
      <alignment horizontal="left"/>
    </xf>
    <xf numFmtId="183" fontId="5" fillId="2" borderId="22" xfId="0" applyNumberFormat="1" applyFont="1" applyFill="1" applyBorder="1" applyAlignment="1">
      <alignment horizontal="left"/>
    </xf>
    <xf numFmtId="6" fontId="2" fillId="2" borderId="20" xfId="1" applyFont="1" applyFill="1" applyBorder="1" applyAlignment="1">
      <alignment horizontal="right"/>
    </xf>
    <xf numFmtId="6" fontId="2" fillId="2" borderId="21" xfId="1" applyFont="1" applyFill="1" applyBorder="1" applyAlignment="1">
      <alignment horizontal="right"/>
    </xf>
    <xf numFmtId="6" fontId="2" fillId="2" borderId="22" xfId="1" applyFont="1" applyFill="1" applyBorder="1" applyAlignment="1">
      <alignment horizontal="right"/>
    </xf>
    <xf numFmtId="6" fontId="5" fillId="2" borderId="20" xfId="1" applyFont="1" applyFill="1" applyBorder="1" applyAlignment="1">
      <alignment horizontal="left"/>
    </xf>
    <xf numFmtId="6" fontId="5" fillId="2" borderId="21" xfId="1" applyFont="1" applyFill="1" applyBorder="1" applyAlignment="1">
      <alignment horizontal="left"/>
    </xf>
    <xf numFmtId="6" fontId="5" fillId="2" borderId="22" xfId="1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/>
    <xf numFmtId="6" fontId="4" fillId="2" borderId="5" xfId="1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5" fillId="2" borderId="8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6" fontId="2" fillId="2" borderId="13" xfId="1" applyFont="1" applyFill="1" applyBorder="1" applyAlignment="1">
      <alignment horizontal="right"/>
    </xf>
    <xf numFmtId="6" fontId="4" fillId="2" borderId="13" xfId="1" applyFont="1" applyFill="1" applyBorder="1" applyAlignment="1">
      <alignment horizontal="right"/>
    </xf>
  </cellXfs>
  <cellStyles count="2"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65357"/>
      <rgbColor rgb="FFF2F2F2"/>
      <rgbColor rgb="FFFF0000"/>
      <rgbColor rgb="FFB2A1C7"/>
      <rgbColor rgb="FF566941"/>
      <rgbColor rgb="FFFFFF00"/>
      <rgbColor rgb="FF24BAAE"/>
      <rgbColor rgb="FF99CCD9"/>
      <rgbColor rgb="FF858D6F"/>
      <rgbColor rgb="FFA5B6C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406401</xdr:colOff>
      <xdr:row>4</xdr:row>
      <xdr:rowOff>119698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31739-EF2E-7041-8F82-1B561211B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0901" cy="93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208"/>
  <sheetViews>
    <sheetView showGridLines="0" tabSelected="1" topLeftCell="I1" zoomScaleNormal="100" workbookViewId="0">
      <selection activeCell="AK52" sqref="AK52"/>
    </sheetView>
  </sheetViews>
  <sheetFormatPr defaultColWidth="3.1640625" defaultRowHeight="14" customHeight="1"/>
  <cols>
    <col min="1" max="3" width="3.1640625" style="1" customWidth="1"/>
    <col min="4" max="4" width="10.6640625" style="1" customWidth="1"/>
    <col min="5" max="10" width="3.1640625" style="1" customWidth="1"/>
    <col min="11" max="11" width="6" style="1" customWidth="1"/>
    <col min="12" max="15" width="3.1640625" style="1" customWidth="1"/>
    <col min="16" max="16" width="4.5" style="1" customWidth="1"/>
    <col min="17" max="20" width="3.1640625" style="1" customWidth="1"/>
    <col min="21" max="21" width="5.33203125" style="1" customWidth="1"/>
    <col min="22" max="26" width="4.5" style="1" customWidth="1"/>
    <col min="27" max="27" width="4" style="1" customWidth="1"/>
    <col min="28" max="28" width="4.1640625" style="1" customWidth="1"/>
    <col min="29" max="30" width="7.5" style="1" customWidth="1"/>
    <col min="31" max="31" width="5" style="1" customWidth="1"/>
    <col min="32" max="32" width="7.33203125" style="1" customWidth="1"/>
    <col min="33" max="33" width="3.1640625" style="1" customWidth="1"/>
    <col min="34" max="34" width="12.1640625" style="1" customWidth="1"/>
    <col min="35" max="250" width="3.1640625" style="1" customWidth="1"/>
  </cols>
  <sheetData>
    <row r="1" spans="1:39" ht="1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1:39" ht="1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1:39" ht="1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ht="1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1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 ht="16" customHeight="1">
      <c r="A6" s="107" t="s">
        <v>73</v>
      </c>
      <c r="B6" s="108"/>
      <c r="C6" s="108"/>
      <c r="D6" s="108"/>
      <c r="E6" s="108"/>
      <c r="F6" s="108"/>
      <c r="G6" s="10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8" t="s">
        <v>0</v>
      </c>
      <c r="AD6" s="6"/>
      <c r="AE6" s="6"/>
      <c r="AF6" s="176"/>
      <c r="AG6" s="176"/>
      <c r="AH6" s="175">
        <f>SUM(AA26,AA43,V54,V72)</f>
        <v>0</v>
      </c>
      <c r="AI6" s="6"/>
      <c r="AJ6" s="6"/>
      <c r="AK6" s="6"/>
      <c r="AL6" s="6"/>
      <c r="AM6" s="7"/>
    </row>
    <row r="7" spans="1:39" ht="16" customHeight="1">
      <c r="A7" s="109"/>
      <c r="B7" s="108"/>
      <c r="C7" s="108"/>
      <c r="D7" s="108"/>
      <c r="E7" s="108"/>
      <c r="F7" s="108"/>
      <c r="G7" s="108"/>
      <c r="H7" s="6"/>
      <c r="I7" s="6"/>
      <c r="J7" s="9"/>
      <c r="K7" s="121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6"/>
      <c r="Z7" s="6"/>
      <c r="AA7" s="6"/>
      <c r="AB7" s="6"/>
      <c r="AC7" s="8" t="s">
        <v>65</v>
      </c>
      <c r="AD7" s="186"/>
      <c r="AE7" s="186"/>
      <c r="AF7" s="187"/>
      <c r="AG7" s="187"/>
      <c r="AH7" s="188">
        <f>SUM(AF26,AF43,AF54,AF72)</f>
        <v>0</v>
      </c>
      <c r="AI7" s="6"/>
      <c r="AJ7" s="6"/>
      <c r="AK7" s="6"/>
      <c r="AL7" s="6"/>
      <c r="AM7" s="7"/>
    </row>
    <row r="8" spans="1:39" ht="16" customHeight="1">
      <c r="A8" s="10"/>
      <c r="B8" s="6"/>
      <c r="C8" s="6"/>
      <c r="D8" s="6"/>
      <c r="E8" s="6"/>
      <c r="F8" s="6"/>
      <c r="G8" s="6"/>
      <c r="H8" s="123" t="s">
        <v>70</v>
      </c>
      <c r="I8" s="120"/>
      <c r="J8" s="124"/>
      <c r="K8" s="125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1"/>
      <c r="Z8" s="6"/>
      <c r="AA8" s="123"/>
      <c r="AB8" s="120"/>
      <c r="AC8" s="189"/>
      <c r="AD8" s="190"/>
      <c r="AE8" s="190"/>
      <c r="AF8" s="190"/>
      <c r="AG8" s="190"/>
      <c r="AH8" s="191"/>
      <c r="AI8" s="6"/>
      <c r="AJ8" s="6"/>
      <c r="AK8" s="6"/>
      <c r="AL8" s="6"/>
      <c r="AM8" s="7"/>
    </row>
    <row r="9" spans="1:39" ht="16" customHeight="1">
      <c r="A9" s="72"/>
      <c r="B9" s="6"/>
      <c r="C9" s="6"/>
      <c r="D9" s="6"/>
      <c r="E9" s="6"/>
      <c r="F9" s="6"/>
      <c r="G9" s="6"/>
      <c r="H9" s="123" t="s">
        <v>71</v>
      </c>
      <c r="I9" s="120"/>
      <c r="J9" s="124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1"/>
      <c r="Z9" s="6"/>
      <c r="AA9" s="123"/>
      <c r="AB9" s="120"/>
      <c r="AC9" s="192"/>
      <c r="AD9" s="193"/>
      <c r="AE9" s="193"/>
      <c r="AF9" s="193"/>
      <c r="AG9" s="193"/>
      <c r="AH9" s="194"/>
      <c r="AI9" s="6"/>
      <c r="AJ9" s="6"/>
      <c r="AK9" s="6"/>
      <c r="AL9" s="6"/>
      <c r="AM9" s="7"/>
    </row>
    <row r="10" spans="1:39" ht="16" customHeight="1">
      <c r="A10" s="72"/>
      <c r="B10" s="6"/>
      <c r="C10" s="6"/>
      <c r="D10" s="6"/>
      <c r="E10" s="6"/>
      <c r="F10" s="6"/>
      <c r="G10" s="6"/>
      <c r="H10" s="12"/>
      <c r="I10" s="13"/>
      <c r="J10" s="14"/>
      <c r="K10" s="134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  <c r="Y10" s="11"/>
      <c r="Z10" s="6"/>
      <c r="AA10" s="123"/>
      <c r="AB10" s="120"/>
      <c r="AC10" s="195"/>
      <c r="AD10" s="196"/>
      <c r="AE10" s="196"/>
      <c r="AF10" s="196"/>
      <c r="AG10" s="196"/>
      <c r="AH10" s="197"/>
      <c r="AI10" s="6"/>
      <c r="AJ10" s="6"/>
      <c r="AK10" s="6"/>
      <c r="AL10" s="6"/>
      <c r="AM10" s="7"/>
    </row>
    <row r="11" spans="1:39" ht="16" customHeight="1">
      <c r="A11" s="5"/>
      <c r="B11" s="6"/>
      <c r="C11" s="6"/>
      <c r="D11" s="6"/>
      <c r="E11" s="6"/>
      <c r="F11" s="6"/>
      <c r="G11" s="6"/>
      <c r="H11" s="123" t="s">
        <v>72</v>
      </c>
      <c r="I11" s="120"/>
      <c r="J11" s="124"/>
      <c r="K11" s="128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1"/>
      <c r="Z11" s="6"/>
      <c r="AA11" s="123"/>
      <c r="AB11" s="120"/>
      <c r="AC11" s="198"/>
      <c r="AD11" s="199"/>
      <c r="AE11" s="199"/>
      <c r="AF11" s="199"/>
      <c r="AG11" s="199"/>
      <c r="AH11" s="200"/>
      <c r="AI11" s="6"/>
      <c r="AJ11" s="6"/>
      <c r="AK11" s="6"/>
      <c r="AL11" s="6"/>
      <c r="AM11" s="7"/>
    </row>
    <row r="12" spans="1:39" ht="16" customHeight="1">
      <c r="A12" s="5"/>
      <c r="B12" s="6"/>
      <c r="C12" s="6"/>
      <c r="D12" s="6"/>
      <c r="E12" s="6"/>
      <c r="F12" s="6"/>
      <c r="G12" s="6"/>
      <c r="H12" s="123" t="s">
        <v>1</v>
      </c>
      <c r="I12" s="120"/>
      <c r="J12" s="124"/>
      <c r="K12" s="14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1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39" ht="16" customHeight="1">
      <c r="A13" s="16"/>
      <c r="B13" s="6"/>
      <c r="C13" s="6"/>
      <c r="D13" s="6"/>
      <c r="E13" s="6"/>
      <c r="F13" s="6"/>
      <c r="G13" s="6"/>
      <c r="H13" s="6"/>
      <c r="I13" s="6"/>
      <c r="J13" s="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6"/>
      <c r="Z13" s="6"/>
      <c r="AA13" s="17"/>
      <c r="AB13" s="6"/>
      <c r="AC13" s="6"/>
      <c r="AD13" s="6"/>
      <c r="AE13" s="18"/>
      <c r="AF13" s="6"/>
      <c r="AG13" s="6"/>
      <c r="AH13" s="6"/>
      <c r="AI13" s="6"/>
      <c r="AJ13" s="6"/>
      <c r="AK13" s="6"/>
      <c r="AL13" s="6"/>
      <c r="AM13" s="7"/>
    </row>
    <row r="14" spans="1:39" ht="16" customHeight="1">
      <c r="A14" s="110"/>
      <c r="B14" s="111"/>
      <c r="C14" s="111"/>
      <c r="D14" s="111"/>
      <c r="E14" s="141"/>
      <c r="F14" s="142"/>
      <c r="G14" s="142"/>
      <c r="H14" s="142"/>
      <c r="I14" s="142"/>
      <c r="J14" s="142"/>
      <c r="K14" s="142"/>
      <c r="L14" s="111"/>
      <c r="M14" s="113"/>
      <c r="N14" s="113"/>
      <c r="O14" s="112"/>
      <c r="P14" s="113"/>
      <c r="Q14" s="113"/>
      <c r="R14" s="113"/>
      <c r="S14" s="143"/>
      <c r="T14" s="144"/>
      <c r="U14" s="144"/>
      <c r="V14" s="122"/>
      <c r="W14" s="145"/>
      <c r="X14" s="145"/>
      <c r="Y14" s="145"/>
      <c r="Z14" s="145"/>
      <c r="AA14" s="19"/>
      <c r="AB14" s="19"/>
      <c r="AC14" s="19"/>
      <c r="AD14" s="19"/>
      <c r="AE14" s="19"/>
      <c r="AF14" s="19"/>
      <c r="AG14" s="19"/>
      <c r="AH14" s="19"/>
      <c r="AI14" s="6"/>
      <c r="AJ14" s="6"/>
      <c r="AK14" s="6"/>
      <c r="AL14" s="6"/>
      <c r="AM14" s="7"/>
    </row>
    <row r="15" spans="1:39" s="1" customFormat="1" ht="16" customHeight="1">
      <c r="A15" s="40"/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1"/>
      <c r="R15" s="41"/>
      <c r="S15" s="41"/>
      <c r="T15" s="41"/>
      <c r="U15" s="41"/>
      <c r="V15" s="43"/>
      <c r="W15" s="43"/>
      <c r="X15" s="43"/>
      <c r="Y15" s="43"/>
      <c r="Z15" s="43"/>
      <c r="AA15" s="41"/>
      <c r="AB15" s="41"/>
      <c r="AC15" s="41"/>
      <c r="AD15" s="41"/>
      <c r="AE15" s="41"/>
      <c r="AF15" s="41"/>
      <c r="AG15" s="41"/>
      <c r="AH15" s="44"/>
      <c r="AI15" s="11"/>
      <c r="AJ15" s="6"/>
      <c r="AK15" s="6"/>
      <c r="AL15" s="6"/>
      <c r="AM15" s="7"/>
    </row>
    <row r="16" spans="1:39" s="1" customFormat="1" ht="15.5">
      <c r="A16" s="116" t="s">
        <v>2</v>
      </c>
      <c r="B16" s="117"/>
      <c r="C16" s="117"/>
      <c r="D16" s="117"/>
      <c r="E16" s="118" t="s">
        <v>22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 t="s">
        <v>3</v>
      </c>
      <c r="R16" s="119"/>
      <c r="S16" s="119"/>
      <c r="T16" s="119"/>
      <c r="U16" s="119"/>
      <c r="V16" s="45">
        <v>8</v>
      </c>
      <c r="W16" s="45">
        <v>8.125</v>
      </c>
      <c r="X16" s="45">
        <v>8.25</v>
      </c>
      <c r="Y16" s="45">
        <v>8.3800000000000008</v>
      </c>
      <c r="Z16" s="45">
        <v>8.5</v>
      </c>
      <c r="AA16" s="73" t="s">
        <v>16</v>
      </c>
      <c r="AB16" s="71"/>
      <c r="AC16" s="137" t="s">
        <v>64</v>
      </c>
      <c r="AD16" s="138"/>
      <c r="AE16" s="138"/>
      <c r="AF16" s="139" t="s">
        <v>6</v>
      </c>
      <c r="AG16" s="140"/>
      <c r="AH16" s="149"/>
      <c r="AI16" s="11"/>
      <c r="AJ16" s="6"/>
      <c r="AK16" s="6"/>
      <c r="AL16" s="6"/>
      <c r="AM16" s="7"/>
    </row>
    <row r="17" spans="1:39" s="1" customFormat="1" ht="16" customHeight="1">
      <c r="A17" s="89" t="s">
        <v>74</v>
      </c>
      <c r="B17" s="94"/>
      <c r="C17" s="94"/>
      <c r="D17" s="90"/>
      <c r="E17" s="89" t="s">
        <v>33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0"/>
      <c r="Q17" s="89" t="s">
        <v>40</v>
      </c>
      <c r="R17" s="94"/>
      <c r="S17" s="94"/>
      <c r="T17" s="94"/>
      <c r="U17" s="90"/>
      <c r="V17" s="70"/>
      <c r="W17" s="70"/>
      <c r="X17" s="70"/>
      <c r="Y17" s="85"/>
      <c r="Z17" s="82"/>
      <c r="AA17" s="89">
        <f>SUM(V17:Z17)</f>
        <v>0</v>
      </c>
      <c r="AB17" s="90"/>
      <c r="AC17" s="177">
        <v>14000</v>
      </c>
      <c r="AD17" s="178"/>
      <c r="AE17" s="179"/>
      <c r="AF17" s="177">
        <f>AC17*AA17</f>
        <v>0</v>
      </c>
      <c r="AG17" s="178"/>
      <c r="AH17" s="179"/>
      <c r="AI17" s="11"/>
      <c r="AJ17" s="6"/>
      <c r="AK17" s="6"/>
      <c r="AL17" s="6"/>
      <c r="AM17" s="7"/>
    </row>
    <row r="18" spans="1:39" s="1" customFormat="1" ht="16" customHeight="1">
      <c r="A18" s="89" t="s">
        <v>75</v>
      </c>
      <c r="B18" s="94"/>
      <c r="C18" s="94"/>
      <c r="D18" s="90"/>
      <c r="E18" s="89" t="s">
        <v>34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0"/>
      <c r="Q18" s="89" t="s">
        <v>41</v>
      </c>
      <c r="R18" s="94"/>
      <c r="S18" s="94"/>
      <c r="T18" s="94"/>
      <c r="U18" s="90"/>
      <c r="V18" s="70"/>
      <c r="W18" s="70"/>
      <c r="X18" s="70"/>
      <c r="Y18" s="85"/>
      <c r="Z18" s="82"/>
      <c r="AA18" s="89">
        <f t="shared" ref="AA18:AA23" si="0">SUM(V18:Z18)</f>
        <v>0</v>
      </c>
      <c r="AB18" s="90"/>
      <c r="AC18" s="177">
        <v>14000</v>
      </c>
      <c r="AD18" s="178"/>
      <c r="AE18" s="179"/>
      <c r="AF18" s="177">
        <f t="shared" ref="AF18:AF23" si="1">AC18*AA18</f>
        <v>0</v>
      </c>
      <c r="AG18" s="178"/>
      <c r="AH18" s="179"/>
      <c r="AI18" s="11"/>
      <c r="AJ18" s="6"/>
      <c r="AK18" s="6"/>
      <c r="AL18" s="6"/>
      <c r="AM18" s="7"/>
    </row>
    <row r="19" spans="1:39" s="1" customFormat="1" ht="16" customHeight="1">
      <c r="A19" s="89" t="s">
        <v>76</v>
      </c>
      <c r="B19" s="94"/>
      <c r="C19" s="94"/>
      <c r="D19" s="90"/>
      <c r="E19" s="89" t="s">
        <v>35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0"/>
      <c r="Q19" s="89" t="s">
        <v>40</v>
      </c>
      <c r="R19" s="94"/>
      <c r="S19" s="94"/>
      <c r="T19" s="94"/>
      <c r="U19" s="90"/>
      <c r="V19" s="70"/>
      <c r="W19" s="70"/>
      <c r="X19" s="70"/>
      <c r="Y19" s="85"/>
      <c r="Z19" s="82"/>
      <c r="AA19" s="89">
        <f t="shared" si="0"/>
        <v>0</v>
      </c>
      <c r="AB19" s="90"/>
      <c r="AC19" s="177">
        <v>14000</v>
      </c>
      <c r="AD19" s="178"/>
      <c r="AE19" s="179"/>
      <c r="AF19" s="177">
        <f t="shared" si="1"/>
        <v>0</v>
      </c>
      <c r="AG19" s="178"/>
      <c r="AH19" s="179"/>
      <c r="AI19" s="11"/>
      <c r="AJ19" s="6"/>
      <c r="AK19" s="6"/>
      <c r="AL19" s="6"/>
      <c r="AM19" s="7"/>
    </row>
    <row r="20" spans="1:39" s="1" customFormat="1" ht="16" customHeight="1">
      <c r="A20" s="89" t="s">
        <v>77</v>
      </c>
      <c r="B20" s="94"/>
      <c r="C20" s="94"/>
      <c r="D20" s="90"/>
      <c r="E20" s="89" t="s">
        <v>36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0"/>
      <c r="Q20" s="89" t="s">
        <v>42</v>
      </c>
      <c r="R20" s="94"/>
      <c r="S20" s="94"/>
      <c r="T20" s="94"/>
      <c r="U20" s="90"/>
      <c r="V20" s="70"/>
      <c r="W20" s="70"/>
      <c r="X20" s="70"/>
      <c r="Y20" s="85"/>
      <c r="Z20" s="82"/>
      <c r="AA20" s="89">
        <f t="shared" si="0"/>
        <v>0</v>
      </c>
      <c r="AB20" s="90"/>
      <c r="AC20" s="177">
        <v>14000</v>
      </c>
      <c r="AD20" s="178"/>
      <c r="AE20" s="179"/>
      <c r="AF20" s="177">
        <f t="shared" si="1"/>
        <v>0</v>
      </c>
      <c r="AG20" s="178"/>
      <c r="AH20" s="179"/>
      <c r="AI20" s="11"/>
      <c r="AJ20" s="6"/>
      <c r="AK20" s="6"/>
      <c r="AL20" s="6"/>
      <c r="AM20" s="7"/>
    </row>
    <row r="21" spans="1:39" s="1" customFormat="1" ht="16" customHeight="1">
      <c r="A21" s="89" t="s">
        <v>78</v>
      </c>
      <c r="B21" s="94"/>
      <c r="C21" s="94"/>
      <c r="D21" s="90"/>
      <c r="E21" s="89" t="s">
        <v>37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0"/>
      <c r="Q21" s="89" t="s">
        <v>43</v>
      </c>
      <c r="R21" s="94"/>
      <c r="S21" s="94"/>
      <c r="T21" s="94"/>
      <c r="U21" s="90"/>
      <c r="V21" s="70"/>
      <c r="W21" s="70"/>
      <c r="X21" s="70"/>
      <c r="Y21" s="85"/>
      <c r="Z21" s="82"/>
      <c r="AA21" s="89">
        <f t="shared" si="0"/>
        <v>0</v>
      </c>
      <c r="AB21" s="90"/>
      <c r="AC21" s="177">
        <v>14000</v>
      </c>
      <c r="AD21" s="178"/>
      <c r="AE21" s="179"/>
      <c r="AF21" s="177">
        <f t="shared" si="1"/>
        <v>0</v>
      </c>
      <c r="AG21" s="178"/>
      <c r="AH21" s="179"/>
      <c r="AI21" s="11"/>
      <c r="AJ21" s="6"/>
      <c r="AK21" s="6"/>
      <c r="AL21" s="6"/>
      <c r="AM21" s="7"/>
    </row>
    <row r="22" spans="1:39" s="1" customFormat="1" ht="16" customHeight="1">
      <c r="A22" s="89" t="s">
        <v>79</v>
      </c>
      <c r="B22" s="94"/>
      <c r="C22" s="94"/>
      <c r="D22" s="90"/>
      <c r="E22" s="89" t="s">
        <v>38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0"/>
      <c r="Q22" s="89" t="s">
        <v>40</v>
      </c>
      <c r="R22" s="94"/>
      <c r="S22" s="94"/>
      <c r="T22" s="94"/>
      <c r="U22" s="90"/>
      <c r="V22" s="70"/>
      <c r="W22" s="70"/>
      <c r="X22" s="70"/>
      <c r="Y22" s="85"/>
      <c r="Z22" s="82"/>
      <c r="AA22" s="89">
        <f t="shared" si="0"/>
        <v>0</v>
      </c>
      <c r="AB22" s="90"/>
      <c r="AC22" s="177">
        <v>14000</v>
      </c>
      <c r="AD22" s="178"/>
      <c r="AE22" s="179"/>
      <c r="AF22" s="177">
        <f t="shared" si="1"/>
        <v>0</v>
      </c>
      <c r="AG22" s="178"/>
      <c r="AH22" s="179"/>
      <c r="AI22" s="11"/>
      <c r="AJ22" s="6"/>
      <c r="AK22" s="6"/>
      <c r="AL22" s="6"/>
      <c r="AM22" s="7"/>
    </row>
    <row r="23" spans="1:39" s="1" customFormat="1" ht="16" customHeight="1">
      <c r="A23" s="89" t="s">
        <v>80</v>
      </c>
      <c r="B23" s="94"/>
      <c r="C23" s="94"/>
      <c r="D23" s="90"/>
      <c r="E23" s="89" t="s">
        <v>39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0"/>
      <c r="Q23" s="89" t="s">
        <v>44</v>
      </c>
      <c r="R23" s="94"/>
      <c r="S23" s="94"/>
      <c r="T23" s="94"/>
      <c r="U23" s="90"/>
      <c r="V23" s="70"/>
      <c r="W23" s="70"/>
      <c r="X23" s="70"/>
      <c r="Y23" s="85"/>
      <c r="Z23" s="82"/>
      <c r="AA23" s="89">
        <f t="shared" si="0"/>
        <v>0</v>
      </c>
      <c r="AB23" s="90"/>
      <c r="AC23" s="177">
        <v>14000</v>
      </c>
      <c r="AD23" s="178"/>
      <c r="AE23" s="179"/>
      <c r="AF23" s="177">
        <f t="shared" si="1"/>
        <v>0</v>
      </c>
      <c r="AG23" s="178"/>
      <c r="AH23" s="179"/>
      <c r="AI23" s="11"/>
      <c r="AJ23" s="6"/>
      <c r="AK23" s="6"/>
      <c r="AL23" s="6"/>
      <c r="AM23" s="7"/>
    </row>
    <row r="24" spans="1:39" s="1" customFormat="1" ht="16" customHeight="1">
      <c r="A24" s="89"/>
      <c r="B24" s="94"/>
      <c r="C24" s="94"/>
      <c r="D24" s="90"/>
      <c r="E24" s="89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0"/>
      <c r="Q24" s="89"/>
      <c r="R24" s="94"/>
      <c r="S24" s="94"/>
      <c r="T24" s="94"/>
      <c r="U24" s="90"/>
      <c r="V24" s="70"/>
      <c r="W24" s="70"/>
      <c r="X24" s="70"/>
      <c r="Y24" s="85"/>
      <c r="Z24" s="82"/>
      <c r="AA24" s="89"/>
      <c r="AB24" s="90"/>
      <c r="AC24" s="91"/>
      <c r="AD24" s="92"/>
      <c r="AE24" s="93"/>
      <c r="AF24" s="91"/>
      <c r="AG24" s="92"/>
      <c r="AH24" s="93"/>
      <c r="AI24" s="11"/>
      <c r="AJ24" s="6"/>
      <c r="AK24" s="6"/>
      <c r="AL24" s="6"/>
      <c r="AM24" s="7"/>
    </row>
    <row r="25" spans="1:39" s="1" customFormat="1" ht="16" customHeight="1">
      <c r="A25" s="89"/>
      <c r="B25" s="94"/>
      <c r="C25" s="94"/>
      <c r="D25" s="90"/>
      <c r="E25" s="89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0"/>
      <c r="Q25" s="89"/>
      <c r="R25" s="94"/>
      <c r="S25" s="94"/>
      <c r="T25" s="94"/>
      <c r="U25" s="90"/>
      <c r="V25" s="70"/>
      <c r="W25" s="70"/>
      <c r="X25" s="70"/>
      <c r="Y25" s="85"/>
      <c r="Z25" s="82"/>
      <c r="AA25" s="89"/>
      <c r="AB25" s="90"/>
      <c r="AC25" s="91"/>
      <c r="AD25" s="92"/>
      <c r="AE25" s="93"/>
      <c r="AF25" s="91"/>
      <c r="AG25" s="92"/>
      <c r="AH25" s="93"/>
      <c r="AI25" s="11"/>
      <c r="AJ25" s="6"/>
      <c r="AK25" s="6"/>
      <c r="AL25" s="6"/>
      <c r="AM25" s="7"/>
    </row>
    <row r="26" spans="1:39" s="1" customFormat="1" ht="16" customHeight="1">
      <c r="A26" s="24"/>
      <c r="B26" s="15"/>
      <c r="C26" s="15"/>
      <c r="D26" s="15"/>
      <c r="E26" s="25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79" t="s">
        <v>9</v>
      </c>
      <c r="R26" s="80"/>
      <c r="S26" s="80"/>
      <c r="T26" s="80"/>
      <c r="U26" s="80"/>
      <c r="V26" s="80"/>
      <c r="W26" s="80"/>
      <c r="X26" s="80"/>
      <c r="Y26" s="80"/>
      <c r="Z26" s="81"/>
      <c r="AA26" s="99">
        <f>SUM(AA17:AB25)</f>
        <v>0</v>
      </c>
      <c r="AB26" s="100"/>
      <c r="AC26" s="37"/>
      <c r="AD26" s="26"/>
      <c r="AE26" s="26"/>
      <c r="AF26" s="180">
        <f>SUM(AF17:AH25)</f>
        <v>0</v>
      </c>
      <c r="AG26" s="181"/>
      <c r="AH26" s="182"/>
      <c r="AI26" s="11"/>
      <c r="AJ26" s="6"/>
      <c r="AK26" s="6"/>
      <c r="AL26" s="6"/>
      <c r="AM26" s="7"/>
    </row>
    <row r="27" spans="1:39" s="1" customFormat="1" ht="16" customHeight="1">
      <c r="A27" s="49"/>
      <c r="B27" s="50"/>
      <c r="C27" s="50"/>
      <c r="D27" s="5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3"/>
      <c r="R27" s="23"/>
      <c r="S27" s="23"/>
      <c r="T27" s="23"/>
      <c r="U27" s="23"/>
      <c r="V27" s="21"/>
      <c r="W27" s="21"/>
      <c r="X27" s="21"/>
      <c r="Y27" s="21"/>
      <c r="Z27" s="21"/>
      <c r="AA27" s="23"/>
      <c r="AB27" s="23"/>
      <c r="AC27" s="22"/>
      <c r="AD27" s="22"/>
      <c r="AE27" s="22"/>
      <c r="AF27" s="22"/>
      <c r="AG27" s="22"/>
      <c r="AH27" s="22"/>
      <c r="AI27" s="6"/>
      <c r="AJ27" s="6"/>
      <c r="AK27" s="6"/>
      <c r="AL27" s="6"/>
      <c r="AM27" s="7"/>
    </row>
    <row r="28" spans="1:39" ht="16" customHeight="1">
      <c r="A28" s="49"/>
      <c r="B28" s="50"/>
      <c r="C28" s="50"/>
      <c r="D28" s="5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3"/>
      <c r="R28" s="23"/>
      <c r="S28" s="23"/>
      <c r="T28" s="23"/>
      <c r="U28" s="23"/>
      <c r="V28" s="21"/>
      <c r="W28" s="21"/>
      <c r="X28" s="21"/>
      <c r="Y28" s="21"/>
      <c r="Z28" s="21"/>
      <c r="AA28" s="23"/>
      <c r="AB28" s="23"/>
      <c r="AC28" s="22"/>
      <c r="AD28" s="22"/>
      <c r="AE28" s="22"/>
      <c r="AF28" s="22"/>
      <c r="AG28" s="22"/>
      <c r="AH28" s="22"/>
      <c r="AI28" s="6"/>
      <c r="AJ28" s="6"/>
      <c r="AK28" s="6"/>
      <c r="AL28" s="6"/>
      <c r="AM28" s="7"/>
    </row>
    <row r="29" spans="1:39" ht="16" customHeight="1">
      <c r="A29" s="31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2"/>
      <c r="R29" s="32"/>
      <c r="S29" s="32"/>
      <c r="T29" s="32"/>
      <c r="U29" s="32"/>
      <c r="V29" s="34"/>
      <c r="W29" s="34"/>
      <c r="X29" s="34"/>
      <c r="Y29" s="34"/>
      <c r="Z29" s="34"/>
      <c r="AA29" s="32"/>
      <c r="AB29" s="32"/>
      <c r="AC29" s="32"/>
      <c r="AD29" s="32"/>
      <c r="AE29" s="32"/>
      <c r="AF29" s="32"/>
      <c r="AG29" s="32"/>
      <c r="AH29" s="51"/>
      <c r="AI29" s="11"/>
      <c r="AJ29" s="6"/>
      <c r="AK29" s="6"/>
      <c r="AL29" s="6"/>
      <c r="AM29" s="7"/>
    </row>
    <row r="30" spans="1:39" ht="16" customHeight="1">
      <c r="A30" s="114" t="s">
        <v>2</v>
      </c>
      <c r="B30" s="115"/>
      <c r="C30" s="115"/>
      <c r="D30" s="115"/>
      <c r="E30" s="103" t="s">
        <v>17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3" t="s">
        <v>3</v>
      </c>
      <c r="R30" s="104"/>
      <c r="S30" s="104"/>
      <c r="T30" s="104"/>
      <c r="U30" s="104"/>
      <c r="V30" s="35" t="s">
        <v>11</v>
      </c>
      <c r="W30" s="35" t="s">
        <v>12</v>
      </c>
      <c r="X30" s="35" t="s">
        <v>13</v>
      </c>
      <c r="Y30" s="35" t="s">
        <v>14</v>
      </c>
      <c r="Z30" s="35" t="s">
        <v>15</v>
      </c>
      <c r="AA30" s="160" t="s">
        <v>4</v>
      </c>
      <c r="AB30" s="161"/>
      <c r="AC30" s="160" t="s">
        <v>5</v>
      </c>
      <c r="AD30" s="161"/>
      <c r="AE30" s="161"/>
      <c r="AF30" s="170" t="s">
        <v>6</v>
      </c>
      <c r="AG30" s="171"/>
      <c r="AH30" s="172"/>
      <c r="AI30" s="11"/>
      <c r="AJ30" s="6"/>
      <c r="AK30" s="6"/>
      <c r="AL30" s="6"/>
      <c r="AM30" s="7"/>
    </row>
    <row r="31" spans="1:39" ht="16" customHeight="1">
      <c r="A31" s="89" t="s">
        <v>81</v>
      </c>
      <c r="B31" s="94"/>
      <c r="C31" s="94"/>
      <c r="D31" s="90"/>
      <c r="E31" s="89" t="s">
        <v>45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0"/>
      <c r="Q31" s="89" t="s">
        <v>53</v>
      </c>
      <c r="R31" s="94"/>
      <c r="S31" s="94"/>
      <c r="T31" s="94"/>
      <c r="U31" s="90"/>
      <c r="V31" s="46"/>
      <c r="W31" s="46"/>
      <c r="X31" s="46"/>
      <c r="Y31" s="75"/>
      <c r="Z31" s="75"/>
      <c r="AA31" s="89">
        <f t="shared" ref="AA31:AA39" si="2">SUM(V31:Z31)</f>
        <v>0</v>
      </c>
      <c r="AB31" s="90"/>
      <c r="AC31" s="183">
        <v>7000</v>
      </c>
      <c r="AD31" s="184"/>
      <c r="AE31" s="185"/>
      <c r="AF31" s="183">
        <f t="shared" ref="AF31" si="3">AC31*AA31</f>
        <v>0</v>
      </c>
      <c r="AG31" s="184"/>
      <c r="AH31" s="185"/>
      <c r="AI31" s="11"/>
      <c r="AJ31" s="6"/>
      <c r="AK31" s="6"/>
      <c r="AL31" s="6"/>
      <c r="AM31" s="7"/>
    </row>
    <row r="32" spans="1:39" ht="16" customHeight="1">
      <c r="A32" s="89" t="s">
        <v>82</v>
      </c>
      <c r="B32" s="94"/>
      <c r="C32" s="94"/>
      <c r="D32" s="90"/>
      <c r="E32" s="89" t="s">
        <v>46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0"/>
      <c r="Q32" s="89" t="s">
        <v>54</v>
      </c>
      <c r="R32" s="94"/>
      <c r="S32" s="94"/>
      <c r="T32" s="94"/>
      <c r="U32" s="90"/>
      <c r="V32" s="46"/>
      <c r="W32" s="46"/>
      <c r="X32" s="46"/>
      <c r="Y32" s="75"/>
      <c r="Z32" s="75"/>
      <c r="AA32" s="89">
        <f t="shared" si="2"/>
        <v>0</v>
      </c>
      <c r="AB32" s="90"/>
      <c r="AC32" s="183">
        <v>7000</v>
      </c>
      <c r="AD32" s="184"/>
      <c r="AE32" s="185"/>
      <c r="AF32" s="183">
        <f t="shared" ref="AF32:AF36" si="4">AC32*AA32</f>
        <v>0</v>
      </c>
      <c r="AG32" s="184"/>
      <c r="AH32" s="185"/>
      <c r="AI32" s="11"/>
      <c r="AJ32" s="6"/>
      <c r="AK32" s="6"/>
      <c r="AL32" s="6"/>
      <c r="AM32" s="7"/>
    </row>
    <row r="33" spans="1:250" ht="16" customHeight="1">
      <c r="A33" s="89" t="s">
        <v>83</v>
      </c>
      <c r="B33" s="94"/>
      <c r="C33" s="94"/>
      <c r="D33" s="90"/>
      <c r="E33" s="89" t="s">
        <v>46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0"/>
      <c r="Q33" s="89" t="s">
        <v>56</v>
      </c>
      <c r="R33" s="94"/>
      <c r="S33" s="94"/>
      <c r="T33" s="94"/>
      <c r="U33" s="90"/>
      <c r="V33" s="46"/>
      <c r="W33" s="46"/>
      <c r="X33" s="46"/>
      <c r="Y33" s="75"/>
      <c r="Z33" s="75"/>
      <c r="AA33" s="89">
        <f t="shared" ref="AA33" si="5">SUM(V33:Z33)</f>
        <v>0</v>
      </c>
      <c r="AB33" s="90"/>
      <c r="AC33" s="183">
        <v>7000</v>
      </c>
      <c r="AD33" s="184"/>
      <c r="AE33" s="185"/>
      <c r="AF33" s="183">
        <f t="shared" ref="AF33" si="6">AC33*AA33</f>
        <v>0</v>
      </c>
      <c r="AG33" s="184"/>
      <c r="AH33" s="185"/>
      <c r="AI33" s="11"/>
      <c r="AJ33" s="6"/>
      <c r="AK33" s="6"/>
      <c r="AL33" s="6"/>
      <c r="AM33" s="7"/>
    </row>
    <row r="34" spans="1:250" ht="16" customHeight="1">
      <c r="A34" s="89" t="s">
        <v>84</v>
      </c>
      <c r="B34" s="94"/>
      <c r="C34" s="94"/>
      <c r="D34" s="90"/>
      <c r="E34" s="89" t="s">
        <v>47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0"/>
      <c r="Q34" s="89" t="s">
        <v>53</v>
      </c>
      <c r="R34" s="94"/>
      <c r="S34" s="94"/>
      <c r="T34" s="94"/>
      <c r="U34" s="90"/>
      <c r="V34" s="46"/>
      <c r="W34" s="46"/>
      <c r="X34" s="46"/>
      <c r="Y34" s="75"/>
      <c r="Z34" s="75"/>
      <c r="AA34" s="89">
        <f t="shared" si="2"/>
        <v>0</v>
      </c>
      <c r="AB34" s="90"/>
      <c r="AC34" s="183">
        <v>7000</v>
      </c>
      <c r="AD34" s="184"/>
      <c r="AE34" s="185"/>
      <c r="AF34" s="183">
        <f t="shared" ref="AF34" si="7">AC34*AA34</f>
        <v>0</v>
      </c>
      <c r="AG34" s="184"/>
      <c r="AH34" s="185"/>
      <c r="AI34" s="11"/>
      <c r="AJ34" s="6"/>
      <c r="AK34" s="6"/>
      <c r="AL34" s="6"/>
      <c r="AM34" s="7"/>
    </row>
    <row r="35" spans="1:250" ht="16" customHeight="1">
      <c r="A35" s="89" t="s">
        <v>85</v>
      </c>
      <c r="B35" s="94"/>
      <c r="C35" s="94"/>
      <c r="D35" s="90"/>
      <c r="E35" s="89" t="s">
        <v>48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0"/>
      <c r="Q35" s="89" t="s">
        <v>55</v>
      </c>
      <c r="R35" s="94"/>
      <c r="S35" s="94"/>
      <c r="T35" s="94"/>
      <c r="U35" s="90"/>
      <c r="V35" s="46"/>
      <c r="W35" s="46"/>
      <c r="X35" s="46"/>
      <c r="Y35" s="75"/>
      <c r="Z35" s="75"/>
      <c r="AA35" s="89">
        <f t="shared" si="2"/>
        <v>0</v>
      </c>
      <c r="AB35" s="90"/>
      <c r="AC35" s="183">
        <v>7000</v>
      </c>
      <c r="AD35" s="184"/>
      <c r="AE35" s="185"/>
      <c r="AF35" s="183">
        <f t="shared" si="4"/>
        <v>0</v>
      </c>
      <c r="AG35" s="184"/>
      <c r="AH35" s="185"/>
      <c r="AI35" s="11"/>
      <c r="AJ35" s="6"/>
      <c r="AK35" s="6"/>
      <c r="AL35" s="6"/>
      <c r="AM35" s="7"/>
    </row>
    <row r="36" spans="1:250" ht="16" customHeight="1">
      <c r="A36" s="89" t="s">
        <v>86</v>
      </c>
      <c r="B36" s="94"/>
      <c r="C36" s="94"/>
      <c r="D36" s="90"/>
      <c r="E36" s="89" t="s">
        <v>49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0"/>
      <c r="Q36" s="89" t="s">
        <v>53</v>
      </c>
      <c r="R36" s="94"/>
      <c r="S36" s="94"/>
      <c r="T36" s="94"/>
      <c r="U36" s="90"/>
      <c r="V36" s="46"/>
      <c r="W36" s="46"/>
      <c r="X36" s="46"/>
      <c r="Y36" s="75"/>
      <c r="Z36" s="75"/>
      <c r="AA36" s="89">
        <f t="shared" si="2"/>
        <v>0</v>
      </c>
      <c r="AB36" s="90"/>
      <c r="AC36" s="183">
        <v>7000</v>
      </c>
      <c r="AD36" s="184"/>
      <c r="AE36" s="185"/>
      <c r="AF36" s="183">
        <f t="shared" si="4"/>
        <v>0</v>
      </c>
      <c r="AG36" s="184"/>
      <c r="AH36" s="185"/>
      <c r="AI36" s="11"/>
      <c r="AJ36" s="6"/>
      <c r="AK36" s="6"/>
      <c r="AL36" s="6"/>
      <c r="AM36" s="7"/>
    </row>
    <row r="37" spans="1:250" ht="16" customHeight="1">
      <c r="A37" s="89" t="s">
        <v>87</v>
      </c>
      <c r="B37" s="94"/>
      <c r="C37" s="94"/>
      <c r="D37" s="90"/>
      <c r="E37" s="89" t="s">
        <v>50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0"/>
      <c r="Q37" s="89" t="s">
        <v>53</v>
      </c>
      <c r="R37" s="94"/>
      <c r="S37" s="94"/>
      <c r="T37" s="94"/>
      <c r="U37" s="90"/>
      <c r="V37" s="46"/>
      <c r="W37" s="46"/>
      <c r="X37" s="46"/>
      <c r="Y37" s="75"/>
      <c r="Z37" s="75"/>
      <c r="AA37" s="89">
        <f t="shared" si="2"/>
        <v>0</v>
      </c>
      <c r="AB37" s="90"/>
      <c r="AC37" s="183">
        <v>7000</v>
      </c>
      <c r="AD37" s="184"/>
      <c r="AE37" s="185"/>
      <c r="AF37" s="183">
        <f t="shared" ref="AF37" si="8">AC37*AA37</f>
        <v>0</v>
      </c>
      <c r="AG37" s="184"/>
      <c r="AH37" s="185"/>
      <c r="AI37" s="11"/>
      <c r="AJ37" s="6"/>
      <c r="AK37" s="6"/>
      <c r="AL37" s="6"/>
      <c r="AM37" s="7"/>
    </row>
    <row r="38" spans="1:250" ht="16" customHeight="1">
      <c r="A38" s="89" t="s">
        <v>88</v>
      </c>
      <c r="B38" s="94"/>
      <c r="C38" s="94"/>
      <c r="D38" s="90"/>
      <c r="E38" s="89" t="s">
        <v>51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0"/>
      <c r="Q38" s="89" t="s">
        <v>53</v>
      </c>
      <c r="R38" s="94"/>
      <c r="S38" s="94"/>
      <c r="T38" s="94"/>
      <c r="U38" s="90"/>
      <c r="V38" s="46"/>
      <c r="W38" s="46"/>
      <c r="X38" s="46"/>
      <c r="Y38" s="75"/>
      <c r="Z38" s="75"/>
      <c r="AA38" s="89">
        <f t="shared" si="2"/>
        <v>0</v>
      </c>
      <c r="AB38" s="90"/>
      <c r="AC38" s="183">
        <v>7000</v>
      </c>
      <c r="AD38" s="184"/>
      <c r="AE38" s="185"/>
      <c r="AF38" s="183">
        <f t="shared" ref="AF38" si="9">AC38*AA38</f>
        <v>0</v>
      </c>
      <c r="AG38" s="184"/>
      <c r="AH38" s="185"/>
      <c r="AI38" s="11"/>
      <c r="AJ38" s="6"/>
      <c r="AK38" s="6"/>
      <c r="AL38" s="6"/>
      <c r="AM38" s="7"/>
    </row>
    <row r="39" spans="1:250" ht="16" customHeight="1">
      <c r="A39" s="89" t="s">
        <v>89</v>
      </c>
      <c r="B39" s="94"/>
      <c r="C39" s="94"/>
      <c r="D39" s="90"/>
      <c r="E39" s="89" t="s">
        <v>52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0"/>
      <c r="Q39" s="89" t="s">
        <v>53</v>
      </c>
      <c r="R39" s="94"/>
      <c r="S39" s="94"/>
      <c r="T39" s="94"/>
      <c r="U39" s="90"/>
      <c r="V39" s="46"/>
      <c r="W39" s="46"/>
      <c r="X39" s="46"/>
      <c r="Y39" s="75"/>
      <c r="Z39" s="75"/>
      <c r="AA39" s="89">
        <f t="shared" si="2"/>
        <v>0</v>
      </c>
      <c r="AB39" s="90"/>
      <c r="AC39" s="183">
        <v>7000</v>
      </c>
      <c r="AD39" s="184"/>
      <c r="AE39" s="185"/>
      <c r="AF39" s="183">
        <f t="shared" ref="AF39" si="10">AC39*AA39</f>
        <v>0</v>
      </c>
      <c r="AG39" s="184"/>
      <c r="AH39" s="185"/>
      <c r="AI39" s="11"/>
      <c r="AJ39" s="6"/>
      <c r="AK39" s="6"/>
      <c r="AL39" s="6"/>
      <c r="AM39" s="7"/>
    </row>
    <row r="40" spans="1:250" ht="16" customHeight="1">
      <c r="A40" s="89" t="s">
        <v>90</v>
      </c>
      <c r="B40" s="94"/>
      <c r="C40" s="94"/>
      <c r="D40" s="90"/>
      <c r="E40" s="89" t="s">
        <v>52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0"/>
      <c r="Q40" s="89" t="s">
        <v>56</v>
      </c>
      <c r="R40" s="94"/>
      <c r="S40" s="94"/>
      <c r="T40" s="94"/>
      <c r="U40" s="90"/>
      <c r="V40" s="46"/>
      <c r="W40" s="46"/>
      <c r="X40" s="46"/>
      <c r="Y40" s="75"/>
      <c r="Z40" s="75"/>
      <c r="AA40" s="89">
        <f t="shared" ref="AA40" si="11">SUM(V40:Z40)</f>
        <v>0</v>
      </c>
      <c r="AB40" s="90"/>
      <c r="AC40" s="183">
        <v>7000</v>
      </c>
      <c r="AD40" s="184"/>
      <c r="AE40" s="185"/>
      <c r="AF40" s="183">
        <f t="shared" ref="AF40" si="12">AC40*AA40</f>
        <v>0</v>
      </c>
      <c r="AG40" s="184"/>
      <c r="AH40" s="185"/>
      <c r="AI40" s="11"/>
      <c r="AJ40" s="6"/>
      <c r="AK40" s="6"/>
      <c r="AL40" s="6"/>
      <c r="AM40" s="7"/>
    </row>
    <row r="41" spans="1:250" ht="16" customHeight="1">
      <c r="A41" s="89"/>
      <c r="B41" s="94"/>
      <c r="C41" s="94"/>
      <c r="D41" s="90"/>
      <c r="E41" s="89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0"/>
      <c r="Q41" s="89"/>
      <c r="R41" s="94"/>
      <c r="S41" s="94"/>
      <c r="T41" s="94"/>
      <c r="U41" s="90"/>
      <c r="V41" s="46"/>
      <c r="W41" s="46"/>
      <c r="X41" s="46"/>
      <c r="Y41" s="75"/>
      <c r="Z41" s="75"/>
      <c r="AA41" s="89"/>
      <c r="AB41" s="90"/>
      <c r="AC41" s="91"/>
      <c r="AD41" s="92"/>
      <c r="AE41" s="93"/>
      <c r="AF41" s="91"/>
      <c r="AG41" s="92"/>
      <c r="AH41" s="93"/>
      <c r="AI41" s="11"/>
      <c r="AJ41" s="6"/>
      <c r="AK41" s="6"/>
      <c r="AL41" s="6"/>
      <c r="AM41" s="7"/>
    </row>
    <row r="42" spans="1:250" ht="16" customHeight="1">
      <c r="A42" s="89"/>
      <c r="B42" s="94"/>
      <c r="C42" s="94"/>
      <c r="D42" s="90"/>
      <c r="E42" s="89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0"/>
      <c r="Q42" s="89"/>
      <c r="R42" s="94"/>
      <c r="S42" s="94"/>
      <c r="T42" s="94"/>
      <c r="U42" s="90"/>
      <c r="V42" s="46"/>
      <c r="W42" s="46"/>
      <c r="X42" s="46"/>
      <c r="Y42" s="75"/>
      <c r="Z42" s="75"/>
      <c r="AA42" s="89"/>
      <c r="AB42" s="90"/>
      <c r="AC42" s="91"/>
      <c r="AD42" s="92"/>
      <c r="AE42" s="93"/>
      <c r="AF42" s="91"/>
      <c r="AG42" s="92"/>
      <c r="AH42" s="93"/>
      <c r="AI42" s="11"/>
      <c r="AJ42" s="6"/>
      <c r="AK42" s="6"/>
      <c r="AL42" s="6"/>
      <c r="AM42" s="7"/>
    </row>
    <row r="43" spans="1:250" ht="16" customHeight="1">
      <c r="A43" s="24"/>
      <c r="B43" s="15"/>
      <c r="C43" s="15"/>
      <c r="D43" s="15"/>
      <c r="E43" s="25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150" t="s">
        <v>9</v>
      </c>
      <c r="R43" s="151"/>
      <c r="S43" s="151"/>
      <c r="T43" s="151"/>
      <c r="U43" s="151"/>
      <c r="V43" s="151"/>
      <c r="W43" s="151"/>
      <c r="X43" s="151"/>
      <c r="Y43" s="151"/>
      <c r="Z43" s="151"/>
      <c r="AA43" s="153">
        <f>SUM(AA31:AB42)</f>
        <v>0</v>
      </c>
      <c r="AB43" s="155"/>
      <c r="AC43" s="37"/>
      <c r="AD43" s="26"/>
      <c r="AE43" s="26"/>
      <c r="AF43" s="180">
        <f>SUM(AF31:AH42)</f>
        <v>0</v>
      </c>
      <c r="AG43" s="181"/>
      <c r="AH43" s="182"/>
      <c r="AI43" s="11"/>
      <c r="AJ43" s="6"/>
      <c r="AK43" s="6"/>
      <c r="AL43" s="6"/>
      <c r="AM43" s="7"/>
    </row>
    <row r="44" spans="1:250" s="77" customFormat="1" ht="16" customHeight="1">
      <c r="A44" s="27"/>
      <c r="B44" s="19"/>
      <c r="C44" s="19"/>
      <c r="D44" s="19"/>
      <c r="E44" s="2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19"/>
      <c r="R44" s="19"/>
      <c r="S44" s="19"/>
      <c r="T44" s="19"/>
      <c r="U44" s="19"/>
      <c r="V44" s="20"/>
      <c r="W44" s="20"/>
      <c r="X44" s="20"/>
      <c r="Y44" s="74"/>
      <c r="Z44" s="74"/>
      <c r="AA44" s="74"/>
      <c r="AB44" s="74"/>
      <c r="AC44" s="74"/>
      <c r="AD44" s="74"/>
      <c r="AE44" s="74"/>
      <c r="AF44" s="78"/>
      <c r="AG44" s="78"/>
      <c r="AH44" s="78"/>
      <c r="AI44" s="6"/>
      <c r="AJ44" s="6"/>
      <c r="AK44" s="6"/>
      <c r="AL44" s="6"/>
      <c r="AM44" s="7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</row>
    <row r="45" spans="1:250" ht="16" customHeight="1">
      <c r="A45" s="53"/>
      <c r="B45" s="54"/>
      <c r="C45" s="54"/>
      <c r="D45" s="54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4"/>
      <c r="S45" s="54"/>
      <c r="T45" s="54"/>
      <c r="U45" s="54"/>
      <c r="V45" s="57"/>
      <c r="W45" s="54"/>
      <c r="X45" s="54"/>
      <c r="Y45" s="54"/>
      <c r="Z45" s="54"/>
      <c r="AA45" s="57"/>
      <c r="AB45" s="54"/>
      <c r="AC45" s="57"/>
      <c r="AD45" s="57"/>
      <c r="AE45" s="57"/>
      <c r="AF45" s="58"/>
      <c r="AG45" s="59"/>
      <c r="AH45" s="60"/>
      <c r="AI45" s="11"/>
      <c r="AJ45" s="6"/>
      <c r="AK45" s="6"/>
      <c r="AL45" s="6"/>
      <c r="AM45" s="7"/>
    </row>
    <row r="46" spans="1:250" ht="16" customHeight="1">
      <c r="A46" s="101" t="s">
        <v>2</v>
      </c>
      <c r="B46" s="102"/>
      <c r="C46" s="102"/>
      <c r="D46" s="102"/>
      <c r="E46" s="62" t="s">
        <v>18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 t="s">
        <v>3</v>
      </c>
      <c r="R46" s="61"/>
      <c r="S46" s="61"/>
      <c r="T46" s="61"/>
      <c r="U46" s="61"/>
      <c r="V46" s="158" t="s">
        <v>4</v>
      </c>
      <c r="W46" s="159"/>
      <c r="X46" s="159"/>
      <c r="Y46" s="159"/>
      <c r="Z46" s="159"/>
      <c r="AA46" s="159"/>
      <c r="AB46" s="159"/>
      <c r="AC46" s="158" t="s">
        <v>5</v>
      </c>
      <c r="AD46" s="159"/>
      <c r="AE46" s="159"/>
      <c r="AF46" s="156" t="s">
        <v>6</v>
      </c>
      <c r="AG46" s="173"/>
      <c r="AH46" s="174"/>
      <c r="AI46" s="11"/>
      <c r="AJ46" s="6"/>
      <c r="AK46" s="6"/>
      <c r="AL46" s="6"/>
      <c r="AM46" s="7"/>
    </row>
    <row r="47" spans="1:250" ht="16" customHeight="1">
      <c r="A47" s="89" t="s">
        <v>91</v>
      </c>
      <c r="B47" s="94"/>
      <c r="C47" s="94"/>
      <c r="D47" s="90"/>
      <c r="E47" s="89" t="s">
        <v>57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0"/>
      <c r="Q47" s="89" t="s">
        <v>40</v>
      </c>
      <c r="R47" s="94"/>
      <c r="S47" s="94"/>
      <c r="T47" s="94"/>
      <c r="U47" s="90"/>
      <c r="V47" s="162"/>
      <c r="W47" s="163"/>
      <c r="X47" s="163"/>
      <c r="Y47" s="163"/>
      <c r="Z47" s="163"/>
      <c r="AA47" s="163"/>
      <c r="AB47" s="164"/>
      <c r="AC47" s="183">
        <v>6500</v>
      </c>
      <c r="AD47" s="184"/>
      <c r="AE47" s="185"/>
      <c r="AF47" s="183">
        <f t="shared" ref="AF47:AF51" si="13">AC47*V47</f>
        <v>0</v>
      </c>
      <c r="AG47" s="184"/>
      <c r="AH47" s="185"/>
      <c r="AI47" s="11"/>
      <c r="AJ47" s="6"/>
      <c r="AK47" s="6"/>
      <c r="AL47" s="6"/>
      <c r="AM47" s="7"/>
    </row>
    <row r="48" spans="1:250" ht="16" customHeight="1">
      <c r="A48" s="89" t="s">
        <v>92</v>
      </c>
      <c r="B48" s="94"/>
      <c r="C48" s="94"/>
      <c r="D48" s="90"/>
      <c r="E48" s="89" t="s">
        <v>57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0"/>
      <c r="Q48" s="89" t="s">
        <v>62</v>
      </c>
      <c r="R48" s="94"/>
      <c r="S48" s="94"/>
      <c r="T48" s="94"/>
      <c r="U48" s="90"/>
      <c r="V48" s="162"/>
      <c r="W48" s="163"/>
      <c r="X48" s="163"/>
      <c r="Y48" s="163"/>
      <c r="Z48" s="163"/>
      <c r="AA48" s="163"/>
      <c r="AB48" s="164"/>
      <c r="AC48" s="183">
        <v>6500</v>
      </c>
      <c r="AD48" s="184"/>
      <c r="AE48" s="185"/>
      <c r="AF48" s="183">
        <f t="shared" ref="AF48" si="14">AC48*V48</f>
        <v>0</v>
      </c>
      <c r="AG48" s="184"/>
      <c r="AH48" s="185"/>
      <c r="AI48" s="11"/>
      <c r="AJ48" s="6"/>
      <c r="AK48" s="6"/>
      <c r="AL48" s="6"/>
      <c r="AM48" s="7"/>
    </row>
    <row r="49" spans="1:39" ht="16" customHeight="1">
      <c r="A49" s="89" t="s">
        <v>93</v>
      </c>
      <c r="B49" s="94"/>
      <c r="C49" s="94"/>
      <c r="D49" s="90"/>
      <c r="E49" s="89" t="s">
        <v>58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0"/>
      <c r="Q49" s="89" t="s">
        <v>40</v>
      </c>
      <c r="R49" s="94"/>
      <c r="S49" s="94"/>
      <c r="T49" s="94"/>
      <c r="U49" s="90"/>
      <c r="V49" s="162"/>
      <c r="W49" s="163"/>
      <c r="X49" s="163"/>
      <c r="Y49" s="163"/>
      <c r="Z49" s="163"/>
      <c r="AA49" s="163"/>
      <c r="AB49" s="164"/>
      <c r="AC49" s="183">
        <v>6500</v>
      </c>
      <c r="AD49" s="184"/>
      <c r="AE49" s="185"/>
      <c r="AF49" s="183">
        <f t="shared" si="13"/>
        <v>0</v>
      </c>
      <c r="AG49" s="184"/>
      <c r="AH49" s="185"/>
      <c r="AI49" s="11"/>
      <c r="AJ49" s="6"/>
      <c r="AK49" s="6"/>
      <c r="AL49" s="6"/>
      <c r="AM49" s="7"/>
    </row>
    <row r="50" spans="1:39" ht="16" customHeight="1">
      <c r="A50" s="89" t="s">
        <v>94</v>
      </c>
      <c r="B50" s="94"/>
      <c r="C50" s="94"/>
      <c r="D50" s="90"/>
      <c r="E50" s="89" t="s">
        <v>59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0"/>
      <c r="Q50" s="89" t="s">
        <v>40</v>
      </c>
      <c r="R50" s="94"/>
      <c r="S50" s="94"/>
      <c r="T50" s="94"/>
      <c r="U50" s="90"/>
      <c r="V50" s="162"/>
      <c r="W50" s="163"/>
      <c r="X50" s="163"/>
      <c r="Y50" s="163"/>
      <c r="Z50" s="163"/>
      <c r="AA50" s="163"/>
      <c r="AB50" s="164"/>
      <c r="AC50" s="183">
        <v>6500</v>
      </c>
      <c r="AD50" s="184"/>
      <c r="AE50" s="185"/>
      <c r="AF50" s="183">
        <f t="shared" si="13"/>
        <v>0</v>
      </c>
      <c r="AG50" s="184"/>
      <c r="AH50" s="185"/>
      <c r="AI50" s="11"/>
      <c r="AJ50" s="6"/>
      <c r="AK50" s="6"/>
      <c r="AL50" s="6"/>
      <c r="AM50" s="7"/>
    </row>
    <row r="51" spans="1:39" ht="16" customHeight="1">
      <c r="A51" s="89" t="s">
        <v>107</v>
      </c>
      <c r="B51" s="94"/>
      <c r="C51" s="94"/>
      <c r="D51" s="90"/>
      <c r="E51" s="89" t="s">
        <v>60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0"/>
      <c r="Q51" s="89" t="s">
        <v>61</v>
      </c>
      <c r="R51" s="94"/>
      <c r="S51" s="94"/>
      <c r="T51" s="94"/>
      <c r="U51" s="90"/>
      <c r="V51" s="162"/>
      <c r="W51" s="163"/>
      <c r="X51" s="163"/>
      <c r="Y51" s="163"/>
      <c r="Z51" s="163"/>
      <c r="AA51" s="163"/>
      <c r="AB51" s="164"/>
      <c r="AC51" s="183">
        <v>6500</v>
      </c>
      <c r="AD51" s="184"/>
      <c r="AE51" s="185"/>
      <c r="AF51" s="183">
        <f t="shared" si="13"/>
        <v>0</v>
      </c>
      <c r="AG51" s="184"/>
      <c r="AH51" s="185"/>
      <c r="AI51" s="11"/>
      <c r="AJ51" s="6"/>
      <c r="AK51" s="6"/>
      <c r="AL51" s="6"/>
      <c r="AM51" s="7"/>
    </row>
    <row r="52" spans="1:39" ht="16" customHeight="1">
      <c r="A52" s="89"/>
      <c r="B52" s="94"/>
      <c r="C52" s="94"/>
      <c r="D52" s="90"/>
      <c r="E52" s="89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0"/>
      <c r="Q52" s="89"/>
      <c r="R52" s="94"/>
      <c r="S52" s="94"/>
      <c r="T52" s="94"/>
      <c r="U52" s="90"/>
      <c r="V52" s="162"/>
      <c r="W52" s="163"/>
      <c r="X52" s="163"/>
      <c r="Y52" s="163"/>
      <c r="Z52" s="163"/>
      <c r="AA52" s="163"/>
      <c r="AB52" s="164"/>
      <c r="AC52" s="91"/>
      <c r="AD52" s="92"/>
      <c r="AE52" s="93"/>
      <c r="AF52" s="91"/>
      <c r="AG52" s="92"/>
      <c r="AH52" s="93"/>
      <c r="AI52" s="11"/>
      <c r="AJ52" s="6"/>
      <c r="AK52" s="6"/>
      <c r="AL52" s="6"/>
      <c r="AM52" s="7"/>
    </row>
    <row r="53" spans="1:39" ht="16" customHeight="1">
      <c r="A53" s="89"/>
      <c r="B53" s="94"/>
      <c r="C53" s="94"/>
      <c r="D53" s="90"/>
      <c r="E53" s="89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0"/>
      <c r="Q53" s="89"/>
      <c r="R53" s="94"/>
      <c r="S53" s="94"/>
      <c r="T53" s="94"/>
      <c r="U53" s="90"/>
      <c r="V53" s="162"/>
      <c r="W53" s="163"/>
      <c r="X53" s="163"/>
      <c r="Y53" s="163"/>
      <c r="Z53" s="163"/>
      <c r="AA53" s="163"/>
      <c r="AB53" s="164"/>
      <c r="AC53" s="91"/>
      <c r="AD53" s="92"/>
      <c r="AE53" s="93"/>
      <c r="AF53" s="91"/>
      <c r="AG53" s="92"/>
      <c r="AH53" s="93"/>
      <c r="AI53" s="11"/>
      <c r="AJ53" s="6"/>
      <c r="AK53" s="6"/>
      <c r="AL53" s="6"/>
      <c r="AM53" s="7"/>
    </row>
    <row r="54" spans="1:39" ht="16" customHeight="1">
      <c r="A54" s="24"/>
      <c r="B54" s="15"/>
      <c r="C54" s="15"/>
      <c r="D54" s="15"/>
      <c r="E54" s="25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150" t="s">
        <v>9</v>
      </c>
      <c r="R54" s="151"/>
      <c r="S54" s="151"/>
      <c r="T54" s="151"/>
      <c r="U54" s="152"/>
      <c r="V54" s="153">
        <f>SUM(V47:AB53)</f>
        <v>0</v>
      </c>
      <c r="W54" s="154"/>
      <c r="X54" s="154"/>
      <c r="Y54" s="154"/>
      <c r="Z54" s="154"/>
      <c r="AA54" s="154"/>
      <c r="AB54" s="155"/>
      <c r="AC54" s="38"/>
      <c r="AD54" s="65"/>
      <c r="AE54" s="65"/>
      <c r="AF54" s="180">
        <f>SUM(AF47:AH53)</f>
        <v>0</v>
      </c>
      <c r="AG54" s="181"/>
      <c r="AH54" s="182"/>
      <c r="AI54" s="11"/>
      <c r="AJ54" s="6"/>
      <c r="AK54" s="6"/>
      <c r="AL54" s="6"/>
      <c r="AM54" s="7"/>
    </row>
    <row r="55" spans="1:39" ht="16" customHeight="1">
      <c r="A55" s="27"/>
      <c r="B55" s="19"/>
      <c r="C55" s="19"/>
      <c r="D55" s="19"/>
      <c r="E55" s="28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23"/>
      <c r="R55" s="23"/>
      <c r="S55" s="39"/>
      <c r="T55" s="39"/>
      <c r="U55" s="39"/>
      <c r="V55" s="29"/>
      <c r="W55" s="29"/>
      <c r="X55" s="29"/>
      <c r="Y55" s="29"/>
      <c r="Z55" s="29"/>
      <c r="AA55" s="29"/>
      <c r="AB55" s="29"/>
      <c r="AC55" s="30"/>
      <c r="AD55" s="65"/>
      <c r="AE55" s="65"/>
      <c r="AF55" s="30"/>
      <c r="AG55" s="30"/>
      <c r="AH55" s="30"/>
      <c r="AI55" s="6"/>
      <c r="AJ55" s="6"/>
      <c r="AK55" s="6"/>
      <c r="AL55" s="6"/>
      <c r="AM55" s="7"/>
    </row>
    <row r="56" spans="1:39" ht="16" customHeight="1">
      <c r="A56" s="53"/>
      <c r="B56" s="54"/>
      <c r="C56" s="54"/>
      <c r="D56" s="54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4"/>
      <c r="S56" s="54"/>
      <c r="T56" s="54"/>
      <c r="U56" s="54"/>
      <c r="V56" s="57"/>
      <c r="W56" s="54"/>
      <c r="X56" s="54"/>
      <c r="Y56" s="54"/>
      <c r="Z56" s="54"/>
      <c r="AA56" s="57"/>
      <c r="AB56" s="54"/>
      <c r="AC56" s="57"/>
      <c r="AD56" s="57"/>
      <c r="AE56" s="57"/>
      <c r="AF56" s="58"/>
      <c r="AG56" s="59"/>
      <c r="AH56" s="60"/>
      <c r="AI56" s="11"/>
      <c r="AJ56" s="6"/>
      <c r="AK56" s="6"/>
      <c r="AL56" s="6"/>
      <c r="AM56" s="7"/>
    </row>
    <row r="57" spans="1:39" ht="16" customHeight="1">
      <c r="A57" s="101" t="s">
        <v>2</v>
      </c>
      <c r="B57" s="102"/>
      <c r="C57" s="102"/>
      <c r="D57" s="102"/>
      <c r="E57" s="62" t="s">
        <v>19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 t="s">
        <v>3</v>
      </c>
      <c r="R57" s="61"/>
      <c r="S57" s="61"/>
      <c r="T57" s="61"/>
      <c r="U57" s="61"/>
      <c r="V57" s="158" t="s">
        <v>11</v>
      </c>
      <c r="W57" s="158"/>
      <c r="X57" s="159" t="s">
        <v>12</v>
      </c>
      <c r="Y57" s="159"/>
      <c r="Z57" s="83" t="s">
        <v>13</v>
      </c>
      <c r="AA57" s="159" t="s">
        <v>32</v>
      </c>
      <c r="AB57" s="159"/>
      <c r="AC57" s="158" t="s">
        <v>5</v>
      </c>
      <c r="AD57" s="159"/>
      <c r="AE57" s="159"/>
      <c r="AF57" s="156" t="s">
        <v>6</v>
      </c>
      <c r="AG57" s="157"/>
      <c r="AH57" s="165"/>
      <c r="AI57" s="11"/>
      <c r="AJ57" s="6"/>
      <c r="AK57" s="6"/>
      <c r="AL57" s="6"/>
      <c r="AM57" s="7"/>
    </row>
    <row r="58" spans="1:39" ht="16" customHeight="1">
      <c r="A58" s="89" t="s">
        <v>98</v>
      </c>
      <c r="B58" s="94"/>
      <c r="C58" s="94"/>
      <c r="D58" s="90"/>
      <c r="E58" s="89" t="s">
        <v>23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0"/>
      <c r="Q58" s="89" t="s">
        <v>7</v>
      </c>
      <c r="R58" s="94"/>
      <c r="S58" s="94"/>
      <c r="T58" s="94"/>
      <c r="U58" s="90"/>
      <c r="V58" s="105"/>
      <c r="W58" s="106"/>
      <c r="X58" s="106"/>
      <c r="Y58" s="106"/>
      <c r="Z58" s="84"/>
      <c r="AA58" s="97"/>
      <c r="AB58" s="98"/>
      <c r="AC58" s="183">
        <v>2200</v>
      </c>
      <c r="AD58" s="184"/>
      <c r="AE58" s="185"/>
      <c r="AF58" s="183">
        <f t="shared" ref="AF58:AF70" si="15">AC58*V58</f>
        <v>0</v>
      </c>
      <c r="AG58" s="184"/>
      <c r="AH58" s="185"/>
      <c r="AI58" s="11"/>
      <c r="AJ58" s="6"/>
      <c r="AK58" s="6"/>
      <c r="AL58" s="6"/>
      <c r="AM58" s="7"/>
    </row>
    <row r="59" spans="1:39" ht="16" customHeight="1">
      <c r="A59" s="89" t="s">
        <v>99</v>
      </c>
      <c r="B59" s="94"/>
      <c r="C59" s="94"/>
      <c r="D59" s="90"/>
      <c r="E59" s="89" t="s">
        <v>23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0"/>
      <c r="Q59" s="89" t="s">
        <v>21</v>
      </c>
      <c r="R59" s="94"/>
      <c r="S59" s="94"/>
      <c r="T59" s="94"/>
      <c r="U59" s="90"/>
      <c r="V59" s="105"/>
      <c r="W59" s="106"/>
      <c r="X59" s="106"/>
      <c r="Y59" s="106"/>
      <c r="Z59" s="84"/>
      <c r="AA59" s="97"/>
      <c r="AB59" s="98"/>
      <c r="AC59" s="183">
        <v>2200</v>
      </c>
      <c r="AD59" s="184"/>
      <c r="AE59" s="185"/>
      <c r="AF59" s="183">
        <f t="shared" si="15"/>
        <v>0</v>
      </c>
      <c r="AG59" s="184"/>
      <c r="AH59" s="185"/>
      <c r="AI59" s="11"/>
      <c r="AJ59" s="6"/>
      <c r="AK59" s="6"/>
      <c r="AL59" s="6"/>
      <c r="AM59" s="7"/>
    </row>
    <row r="60" spans="1:39" ht="16" customHeight="1">
      <c r="A60" s="89" t="s">
        <v>100</v>
      </c>
      <c r="B60" s="94"/>
      <c r="C60" s="94"/>
      <c r="D60" s="90"/>
      <c r="E60" s="89" t="s">
        <v>23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0"/>
      <c r="Q60" s="89" t="s">
        <v>8</v>
      </c>
      <c r="R60" s="94"/>
      <c r="S60" s="94"/>
      <c r="T60" s="94"/>
      <c r="U60" s="90"/>
      <c r="V60" s="105"/>
      <c r="W60" s="106"/>
      <c r="X60" s="106"/>
      <c r="Y60" s="106"/>
      <c r="Z60" s="84"/>
      <c r="AA60" s="97"/>
      <c r="AB60" s="98"/>
      <c r="AC60" s="183">
        <v>2200</v>
      </c>
      <c r="AD60" s="184"/>
      <c r="AE60" s="185"/>
      <c r="AF60" s="183">
        <f t="shared" si="15"/>
        <v>0</v>
      </c>
      <c r="AG60" s="184"/>
      <c r="AH60" s="185"/>
      <c r="AI60" s="11"/>
      <c r="AJ60" s="6"/>
      <c r="AK60" s="6"/>
      <c r="AL60" s="6"/>
      <c r="AM60" s="7"/>
    </row>
    <row r="61" spans="1:39" ht="16" customHeight="1">
      <c r="A61" s="89" t="s">
        <v>101</v>
      </c>
      <c r="B61" s="94"/>
      <c r="C61" s="94"/>
      <c r="D61" s="90"/>
      <c r="E61" s="89" t="s">
        <v>25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0"/>
      <c r="Q61" s="89" t="s">
        <v>27</v>
      </c>
      <c r="R61" s="94"/>
      <c r="S61" s="94"/>
      <c r="T61" s="94"/>
      <c r="U61" s="90"/>
      <c r="V61" s="168"/>
      <c r="W61" s="169"/>
      <c r="X61" s="169"/>
      <c r="Y61" s="169"/>
      <c r="Z61" s="86"/>
      <c r="AA61" s="97"/>
      <c r="AB61" s="98"/>
      <c r="AC61" s="183">
        <v>11000</v>
      </c>
      <c r="AD61" s="184"/>
      <c r="AE61" s="185"/>
      <c r="AF61" s="183">
        <f t="shared" si="15"/>
        <v>0</v>
      </c>
      <c r="AG61" s="184"/>
      <c r="AH61" s="185"/>
      <c r="AI61" s="11"/>
      <c r="AJ61" s="6"/>
      <c r="AK61" s="6"/>
      <c r="AL61" s="6"/>
      <c r="AM61" s="7"/>
    </row>
    <row r="62" spans="1:39" ht="16" customHeight="1">
      <c r="A62" s="89" t="s">
        <v>102</v>
      </c>
      <c r="B62" s="94"/>
      <c r="C62" s="94"/>
      <c r="D62" s="90"/>
      <c r="E62" s="89" t="s">
        <v>26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0"/>
      <c r="Q62" s="89" t="s">
        <v>27</v>
      </c>
      <c r="R62" s="94"/>
      <c r="S62" s="94"/>
      <c r="T62" s="94"/>
      <c r="U62" s="94"/>
      <c r="V62" s="166"/>
      <c r="W62" s="166"/>
      <c r="X62" s="166"/>
      <c r="Y62" s="166"/>
      <c r="Z62" s="87"/>
      <c r="AA62" s="106"/>
      <c r="AB62" s="167"/>
      <c r="AC62" s="183">
        <v>14000</v>
      </c>
      <c r="AD62" s="184"/>
      <c r="AE62" s="185"/>
      <c r="AF62" s="183">
        <f t="shared" si="15"/>
        <v>0</v>
      </c>
      <c r="AG62" s="184"/>
      <c r="AH62" s="185"/>
      <c r="AI62" s="11"/>
      <c r="AJ62" s="6"/>
      <c r="AK62" s="6"/>
      <c r="AL62" s="6"/>
      <c r="AM62" s="7"/>
    </row>
    <row r="63" spans="1:39" ht="16" customHeight="1">
      <c r="A63" s="89" t="s">
        <v>103</v>
      </c>
      <c r="B63" s="94"/>
      <c r="C63" s="94"/>
      <c r="D63" s="90"/>
      <c r="E63" s="89" t="s">
        <v>28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0"/>
      <c r="Q63" s="89" t="s">
        <v>27</v>
      </c>
      <c r="R63" s="94"/>
      <c r="S63" s="94"/>
      <c r="T63" s="94"/>
      <c r="U63" s="90"/>
      <c r="V63" s="95"/>
      <c r="W63" s="96"/>
      <c r="X63" s="96"/>
      <c r="Y63" s="96"/>
      <c r="Z63" s="88"/>
      <c r="AA63" s="97"/>
      <c r="AB63" s="98"/>
      <c r="AC63" s="183">
        <v>14000</v>
      </c>
      <c r="AD63" s="184"/>
      <c r="AE63" s="185"/>
      <c r="AF63" s="183">
        <f t="shared" si="15"/>
        <v>0</v>
      </c>
      <c r="AG63" s="184"/>
      <c r="AH63" s="185"/>
      <c r="AI63" s="11"/>
      <c r="AJ63" s="6"/>
      <c r="AK63" s="6"/>
      <c r="AL63" s="6"/>
      <c r="AM63" s="7"/>
    </row>
    <row r="64" spans="1:39" ht="16" customHeight="1">
      <c r="A64" s="89" t="s">
        <v>95</v>
      </c>
      <c r="B64" s="94"/>
      <c r="C64" s="94"/>
      <c r="D64" s="90"/>
      <c r="E64" s="89" t="s">
        <v>63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0"/>
      <c r="Q64" s="89" t="s">
        <v>7</v>
      </c>
      <c r="R64" s="94"/>
      <c r="S64" s="94"/>
      <c r="T64" s="94"/>
      <c r="U64" s="90"/>
      <c r="V64" s="95"/>
      <c r="W64" s="96"/>
      <c r="X64" s="96"/>
      <c r="Y64" s="96"/>
      <c r="Z64" s="88"/>
      <c r="AA64" s="97"/>
      <c r="AB64" s="98"/>
      <c r="AC64" s="183">
        <v>7000</v>
      </c>
      <c r="AD64" s="184"/>
      <c r="AE64" s="185"/>
      <c r="AF64" s="183">
        <f t="shared" ref="AF64" si="16">AC64*V64</f>
        <v>0</v>
      </c>
      <c r="AG64" s="184"/>
      <c r="AH64" s="185"/>
      <c r="AI64" s="11"/>
      <c r="AJ64" s="6"/>
      <c r="AK64" s="6"/>
      <c r="AL64" s="6"/>
      <c r="AM64" s="7"/>
    </row>
    <row r="65" spans="1:39" ht="16" customHeight="1">
      <c r="A65" s="89" t="s">
        <v>104</v>
      </c>
      <c r="B65" s="94"/>
      <c r="C65" s="94"/>
      <c r="D65" s="90"/>
      <c r="E65" s="89" t="s">
        <v>66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0"/>
      <c r="Q65" s="89" t="s">
        <v>30</v>
      </c>
      <c r="R65" s="94"/>
      <c r="S65" s="94"/>
      <c r="T65" s="94"/>
      <c r="U65" s="90"/>
      <c r="V65" s="105"/>
      <c r="W65" s="106"/>
      <c r="X65" s="106"/>
      <c r="Y65" s="106"/>
      <c r="Z65" s="84"/>
      <c r="AA65" s="97"/>
      <c r="AB65" s="98"/>
      <c r="AC65" s="183">
        <v>2500</v>
      </c>
      <c r="AD65" s="184"/>
      <c r="AE65" s="185"/>
      <c r="AF65" s="183">
        <f t="shared" si="15"/>
        <v>0</v>
      </c>
      <c r="AG65" s="184"/>
      <c r="AH65" s="185"/>
      <c r="AI65" s="11"/>
      <c r="AJ65" s="6"/>
      <c r="AK65" s="6"/>
      <c r="AL65" s="6"/>
      <c r="AM65" s="7"/>
    </row>
    <row r="66" spans="1:39" ht="16" customHeight="1">
      <c r="A66" s="89" t="s">
        <v>105</v>
      </c>
      <c r="B66" s="94"/>
      <c r="C66" s="94"/>
      <c r="D66" s="90"/>
      <c r="E66" s="89" t="s">
        <v>67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0"/>
      <c r="Q66" s="89" t="s">
        <v>7</v>
      </c>
      <c r="R66" s="94"/>
      <c r="S66" s="94"/>
      <c r="T66" s="94"/>
      <c r="U66" s="90"/>
      <c r="V66" s="105"/>
      <c r="W66" s="106"/>
      <c r="X66" s="106"/>
      <c r="Y66" s="106"/>
      <c r="Z66" s="84"/>
      <c r="AA66" s="97"/>
      <c r="AB66" s="98"/>
      <c r="AC66" s="183">
        <v>2500</v>
      </c>
      <c r="AD66" s="184"/>
      <c r="AE66" s="185"/>
      <c r="AF66" s="183">
        <f t="shared" si="15"/>
        <v>0</v>
      </c>
      <c r="AG66" s="184"/>
      <c r="AH66" s="185"/>
      <c r="AI66" s="11"/>
      <c r="AJ66" s="6"/>
      <c r="AK66" s="6"/>
      <c r="AL66" s="6"/>
      <c r="AM66" s="7"/>
    </row>
    <row r="67" spans="1:39" ht="16" customHeight="1">
      <c r="A67" s="89" t="s">
        <v>108</v>
      </c>
      <c r="B67" s="94"/>
      <c r="C67" s="94"/>
      <c r="D67" s="90"/>
      <c r="E67" s="89" t="s">
        <v>68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0"/>
      <c r="Q67" s="89" t="s">
        <v>7</v>
      </c>
      <c r="R67" s="94"/>
      <c r="S67" s="94"/>
      <c r="T67" s="94"/>
      <c r="U67" s="90"/>
      <c r="V67" s="105"/>
      <c r="W67" s="106"/>
      <c r="X67" s="106"/>
      <c r="Y67" s="106"/>
      <c r="Z67" s="84"/>
      <c r="AA67" s="97"/>
      <c r="AB67" s="98"/>
      <c r="AC67" s="183">
        <v>2500</v>
      </c>
      <c r="AD67" s="184"/>
      <c r="AE67" s="185"/>
      <c r="AF67" s="183">
        <f t="shared" si="15"/>
        <v>0</v>
      </c>
      <c r="AG67" s="184"/>
      <c r="AH67" s="185"/>
      <c r="AI67" s="11"/>
      <c r="AJ67" s="6"/>
      <c r="AK67" s="6"/>
      <c r="AL67" s="6"/>
      <c r="AM67" s="7"/>
    </row>
    <row r="68" spans="1:39" ht="16" customHeight="1">
      <c r="A68" s="89" t="s">
        <v>106</v>
      </c>
      <c r="B68" s="94"/>
      <c r="C68" s="94"/>
      <c r="D68" s="90"/>
      <c r="E68" s="89" t="s">
        <v>69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0"/>
      <c r="Q68" s="89" t="s">
        <v>20</v>
      </c>
      <c r="R68" s="94"/>
      <c r="S68" s="94"/>
      <c r="T68" s="94"/>
      <c r="U68" s="90"/>
      <c r="V68" s="105"/>
      <c r="W68" s="106"/>
      <c r="X68" s="106"/>
      <c r="Y68" s="106"/>
      <c r="Z68" s="84"/>
      <c r="AA68" s="97"/>
      <c r="AB68" s="98"/>
      <c r="AC68" s="183">
        <v>2500</v>
      </c>
      <c r="AD68" s="184"/>
      <c r="AE68" s="185"/>
      <c r="AF68" s="183">
        <f t="shared" si="15"/>
        <v>0</v>
      </c>
      <c r="AG68" s="184"/>
      <c r="AH68" s="185"/>
      <c r="AI68" s="11"/>
      <c r="AJ68" s="6"/>
      <c r="AK68" s="6"/>
      <c r="AL68" s="6"/>
      <c r="AM68" s="7"/>
    </row>
    <row r="69" spans="1:39" ht="16" customHeight="1">
      <c r="A69" s="89" t="s">
        <v>97</v>
      </c>
      <c r="B69" s="94"/>
      <c r="C69" s="94"/>
      <c r="D69" s="90"/>
      <c r="E69" s="89" t="s">
        <v>29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0"/>
      <c r="Q69" s="89" t="s">
        <v>31</v>
      </c>
      <c r="R69" s="94"/>
      <c r="S69" s="94"/>
      <c r="T69" s="94"/>
      <c r="U69" s="90"/>
      <c r="V69" s="105"/>
      <c r="W69" s="106"/>
      <c r="X69" s="106"/>
      <c r="Y69" s="106"/>
      <c r="Z69" s="84"/>
      <c r="AA69" s="97"/>
      <c r="AB69" s="98"/>
      <c r="AC69" s="183">
        <v>1000</v>
      </c>
      <c r="AD69" s="184"/>
      <c r="AE69" s="185"/>
      <c r="AF69" s="183">
        <f t="shared" si="15"/>
        <v>0</v>
      </c>
      <c r="AG69" s="184"/>
      <c r="AH69" s="185"/>
      <c r="AI69" s="11"/>
      <c r="AJ69" s="6"/>
      <c r="AK69" s="6"/>
      <c r="AL69" s="6"/>
      <c r="AM69" s="7"/>
    </row>
    <row r="70" spans="1:39" ht="16" customHeight="1">
      <c r="A70" s="89" t="s">
        <v>96</v>
      </c>
      <c r="B70" s="94"/>
      <c r="C70" s="94"/>
      <c r="D70" s="90"/>
      <c r="E70" s="89" t="s">
        <v>24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0"/>
      <c r="Q70" s="89" t="s">
        <v>8</v>
      </c>
      <c r="R70" s="94"/>
      <c r="S70" s="94"/>
      <c r="T70" s="94"/>
      <c r="U70" s="90"/>
      <c r="V70" s="105"/>
      <c r="W70" s="106"/>
      <c r="X70" s="106"/>
      <c r="Y70" s="106"/>
      <c r="Z70" s="84"/>
      <c r="AA70" s="97"/>
      <c r="AB70" s="98"/>
      <c r="AC70" s="183">
        <v>1600</v>
      </c>
      <c r="AD70" s="184"/>
      <c r="AE70" s="185"/>
      <c r="AF70" s="183">
        <f t="shared" si="15"/>
        <v>0</v>
      </c>
      <c r="AG70" s="184"/>
      <c r="AH70" s="185"/>
      <c r="AI70" s="11"/>
      <c r="AJ70" s="6"/>
      <c r="AK70" s="6"/>
      <c r="AL70" s="6"/>
      <c r="AM70" s="7"/>
    </row>
    <row r="71" spans="1:39" ht="16" customHeight="1">
      <c r="A71" s="89"/>
      <c r="B71" s="94"/>
      <c r="C71" s="94"/>
      <c r="D71" s="90"/>
      <c r="E71" s="89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0"/>
      <c r="Q71" s="89"/>
      <c r="R71" s="94"/>
      <c r="S71" s="94"/>
      <c r="T71" s="94"/>
      <c r="U71" s="90"/>
      <c r="V71" s="162"/>
      <c r="W71" s="163"/>
      <c r="X71" s="163"/>
      <c r="Y71" s="163"/>
      <c r="Z71" s="163"/>
      <c r="AA71" s="163"/>
      <c r="AB71" s="164"/>
      <c r="AC71" s="91"/>
      <c r="AD71" s="92"/>
      <c r="AE71" s="93"/>
      <c r="AF71" s="91"/>
      <c r="AG71" s="92"/>
      <c r="AH71" s="93"/>
      <c r="AI71" s="11"/>
      <c r="AJ71" s="6"/>
      <c r="AK71" s="6"/>
      <c r="AL71" s="6"/>
      <c r="AM71" s="7"/>
    </row>
    <row r="72" spans="1:39" ht="16" customHeight="1">
      <c r="A72" s="2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36"/>
      <c r="Q72" s="150" t="s">
        <v>9</v>
      </c>
      <c r="R72" s="151"/>
      <c r="S72" s="151"/>
      <c r="T72" s="151"/>
      <c r="U72" s="152"/>
      <c r="V72" s="153">
        <f>SUM(V58:AB71)</f>
        <v>0</v>
      </c>
      <c r="W72" s="154"/>
      <c r="X72" s="154"/>
      <c r="Y72" s="154"/>
      <c r="Z72" s="154"/>
      <c r="AA72" s="154"/>
      <c r="AB72" s="155"/>
      <c r="AC72" s="150" t="s">
        <v>10</v>
      </c>
      <c r="AD72" s="151"/>
      <c r="AE72" s="151"/>
      <c r="AF72" s="201">
        <f>SUM(AF58:AH71)</f>
        <v>0</v>
      </c>
      <c r="AG72" s="202"/>
      <c r="AH72" s="202"/>
      <c r="AI72" s="11"/>
      <c r="AJ72" s="6"/>
      <c r="AK72" s="6"/>
      <c r="AL72" s="6"/>
      <c r="AM72" s="7"/>
    </row>
    <row r="73" spans="1:39" ht="15" customHeight="1">
      <c r="A73" s="5"/>
      <c r="B73" s="6"/>
      <c r="C73" s="6"/>
      <c r="D73" s="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6"/>
      <c r="AJ73" s="6"/>
      <c r="AK73" s="6"/>
      <c r="AL73" s="6"/>
      <c r="AM73" s="7"/>
    </row>
    <row r="74" spans="1:39" ht="15" customHeight="1">
      <c r="A74" s="5"/>
      <c r="B74" s="6"/>
      <c r="C74" s="6"/>
      <c r="D74" s="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7"/>
    </row>
    <row r="75" spans="1:39" ht="15" customHeight="1">
      <c r="A75" s="5"/>
      <c r="B75" s="6"/>
      <c r="C75" s="6"/>
      <c r="D75" s="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7"/>
    </row>
    <row r="76" spans="1:39" ht="15" customHeight="1">
      <c r="A76" s="5"/>
      <c r="B76" s="6"/>
      <c r="C76" s="6"/>
      <c r="D76" s="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7"/>
    </row>
    <row r="77" spans="1:39" ht="15" customHeight="1">
      <c r="A77" s="5"/>
      <c r="B77" s="6"/>
      <c r="C77" s="6"/>
      <c r="D77" s="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7"/>
    </row>
    <row r="78" spans="1:39" ht="15" customHeight="1">
      <c r="A78" s="5"/>
      <c r="B78" s="6"/>
      <c r="C78" s="6"/>
      <c r="D78" s="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7"/>
    </row>
    <row r="79" spans="1:39" ht="15" customHeight="1">
      <c r="A79" s="5"/>
      <c r="B79" s="6"/>
      <c r="C79" s="6"/>
      <c r="D79" s="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7"/>
    </row>
    <row r="80" spans="1:39" ht="12" customHeight="1">
      <c r="A80" s="5"/>
      <c r="B80" s="6"/>
      <c r="C80" s="6"/>
      <c r="D80" s="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7"/>
    </row>
    <row r="81" spans="1:39" ht="12" customHeight="1">
      <c r="A81" s="5"/>
      <c r="B81" s="6"/>
      <c r="C81" s="6"/>
      <c r="D81" s="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7"/>
    </row>
    <row r="82" spans="1:39" ht="12" customHeight="1">
      <c r="A82" s="5"/>
      <c r="B82" s="6"/>
      <c r="C82" s="6"/>
      <c r="D82" s="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7"/>
    </row>
    <row r="83" spans="1:39" ht="12" customHeight="1">
      <c r="A83" s="5"/>
      <c r="B83" s="6"/>
      <c r="C83" s="6"/>
      <c r="D83" s="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7"/>
    </row>
    <row r="84" spans="1:39" ht="12" customHeight="1">
      <c r="A84" s="5"/>
      <c r="B84" s="6"/>
      <c r="C84" s="6"/>
      <c r="D84" s="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7"/>
    </row>
    <row r="85" spans="1:39" ht="12" customHeight="1">
      <c r="A85" s="5"/>
      <c r="B85" s="6"/>
      <c r="C85" s="6"/>
      <c r="D85" s="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7"/>
    </row>
    <row r="86" spans="1:39" ht="12" customHeight="1">
      <c r="A86" s="5"/>
      <c r="B86" s="6"/>
      <c r="C86" s="6"/>
      <c r="D86" s="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7"/>
    </row>
    <row r="87" spans="1:39" ht="12" customHeight="1">
      <c r="A87" s="5"/>
      <c r="B87" s="6"/>
      <c r="C87" s="6"/>
      <c r="D87" s="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7"/>
    </row>
    <row r="88" spans="1:39" ht="12" customHeight="1">
      <c r="A88" s="5"/>
      <c r="B88" s="6"/>
      <c r="C88" s="6"/>
      <c r="D88" s="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7"/>
    </row>
    <row r="89" spans="1:39" ht="12" customHeight="1">
      <c r="A89" s="5"/>
      <c r="B89" s="6"/>
      <c r="C89" s="6"/>
      <c r="D89" s="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7"/>
    </row>
    <row r="90" spans="1:39" ht="12" customHeight="1">
      <c r="A90" s="5"/>
      <c r="B90" s="6"/>
      <c r="C90" s="6"/>
      <c r="D90" s="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7"/>
    </row>
    <row r="91" spans="1:39" ht="15" customHeight="1">
      <c r="A91" s="5"/>
      <c r="B91" s="6"/>
      <c r="C91" s="6"/>
      <c r="D91" s="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7"/>
    </row>
    <row r="92" spans="1:39" ht="15" customHeight="1">
      <c r="A92" s="5"/>
      <c r="B92" s="6"/>
      <c r="C92" s="6"/>
      <c r="D92" s="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7"/>
    </row>
    <row r="93" spans="1:39" ht="15" customHeight="1">
      <c r="A93" s="5"/>
      <c r="B93" s="6"/>
      <c r="C93" s="6"/>
      <c r="D93" s="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7"/>
    </row>
    <row r="94" spans="1:39" ht="15" customHeight="1">
      <c r="A94" s="5"/>
      <c r="B94" s="6"/>
      <c r="C94" s="6"/>
      <c r="D94" s="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7"/>
    </row>
    <row r="95" spans="1:39" ht="15" customHeight="1">
      <c r="A95" s="5"/>
      <c r="B95" s="6"/>
      <c r="C95" s="6"/>
      <c r="D95" s="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7"/>
    </row>
    <row r="96" spans="1:39" ht="15" customHeight="1">
      <c r="A96" s="5"/>
      <c r="B96" s="6"/>
      <c r="C96" s="6"/>
      <c r="D96" s="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7"/>
    </row>
    <row r="97" spans="1:39" ht="15" customHeight="1">
      <c r="A97" s="5"/>
      <c r="B97" s="6"/>
      <c r="C97" s="6"/>
      <c r="D97" s="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7"/>
    </row>
    <row r="98" spans="1:39" ht="15" customHeight="1">
      <c r="A98" s="5"/>
      <c r="B98" s="6"/>
      <c r="C98" s="6"/>
      <c r="D98" s="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7"/>
    </row>
    <row r="99" spans="1:39" ht="15" customHeight="1">
      <c r="A99" s="5"/>
      <c r="B99" s="6"/>
      <c r="C99" s="6"/>
      <c r="D99" s="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7"/>
    </row>
    <row r="100" spans="1:39" ht="15" customHeight="1">
      <c r="A100" s="5"/>
      <c r="B100" s="6"/>
      <c r="C100" s="6"/>
      <c r="D100" s="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7"/>
    </row>
    <row r="101" spans="1:39" ht="16" customHeight="1">
      <c r="A101" s="5"/>
      <c r="B101" s="6"/>
      <c r="C101" s="6"/>
      <c r="D101" s="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7"/>
    </row>
    <row r="102" spans="1:39" ht="17" customHeight="1">
      <c r="A102" s="5"/>
      <c r="B102" s="6"/>
      <c r="C102" s="6"/>
      <c r="D102" s="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7"/>
    </row>
    <row r="103" spans="1:39" ht="15.75" customHeight="1">
      <c r="A103" s="5"/>
      <c r="B103" s="6"/>
      <c r="C103" s="6"/>
      <c r="D103" s="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7"/>
    </row>
    <row r="104" spans="1:39" ht="15.75" customHeight="1">
      <c r="A104" s="5"/>
      <c r="B104" s="6"/>
      <c r="C104" s="6"/>
      <c r="D104" s="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7"/>
    </row>
    <row r="105" spans="1:39" ht="15.75" customHeight="1">
      <c r="A105" s="5"/>
      <c r="B105" s="6"/>
      <c r="C105" s="6"/>
      <c r="D105" s="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7"/>
    </row>
    <row r="106" spans="1:39" ht="15.75" customHeight="1">
      <c r="A106" s="5"/>
      <c r="B106" s="6"/>
      <c r="C106" s="6"/>
      <c r="D106" s="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7"/>
    </row>
    <row r="107" spans="1:39" ht="12" customHeight="1">
      <c r="A107" s="5"/>
      <c r="B107" s="6"/>
      <c r="C107" s="6"/>
      <c r="D107" s="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7"/>
    </row>
    <row r="108" spans="1:39" ht="12" customHeight="1">
      <c r="A108" s="5"/>
      <c r="B108" s="6"/>
      <c r="C108" s="6"/>
      <c r="D108" s="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7"/>
    </row>
    <row r="109" spans="1:39" ht="12" customHeight="1">
      <c r="A109" s="5"/>
      <c r="B109" s="6"/>
      <c r="C109" s="6"/>
      <c r="D109" s="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7"/>
    </row>
    <row r="110" spans="1:39" ht="12" customHeight="1">
      <c r="A110" s="5"/>
      <c r="B110" s="6"/>
      <c r="C110" s="6"/>
      <c r="D110" s="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7"/>
    </row>
    <row r="111" spans="1:39" ht="12" customHeight="1">
      <c r="A111" s="5"/>
      <c r="B111" s="6"/>
      <c r="C111" s="6"/>
      <c r="D111" s="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7"/>
    </row>
    <row r="112" spans="1:39" ht="12" customHeight="1">
      <c r="A112" s="5"/>
      <c r="B112" s="6"/>
      <c r="C112" s="6"/>
      <c r="D112" s="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7"/>
    </row>
    <row r="113" spans="1:39" ht="12" customHeight="1">
      <c r="A113" s="5"/>
      <c r="B113" s="6"/>
      <c r="C113" s="6"/>
      <c r="D113" s="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7"/>
    </row>
    <row r="114" spans="1:39" ht="12" customHeight="1">
      <c r="A114" s="5"/>
      <c r="B114" s="6"/>
      <c r="C114" s="6"/>
      <c r="D114" s="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7"/>
    </row>
    <row r="115" spans="1:39" ht="12" customHeight="1">
      <c r="A115" s="5"/>
      <c r="B115" s="6"/>
      <c r="C115" s="6"/>
      <c r="D115" s="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7"/>
    </row>
    <row r="116" spans="1:39" ht="12" customHeight="1">
      <c r="A116" s="5"/>
      <c r="B116" s="6"/>
      <c r="C116" s="6"/>
      <c r="D116" s="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7"/>
    </row>
    <row r="117" spans="1:39" ht="12" customHeight="1">
      <c r="A117" s="5"/>
      <c r="B117" s="6"/>
      <c r="C117" s="6"/>
      <c r="D117" s="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7"/>
    </row>
    <row r="118" spans="1:39" ht="12" customHeight="1">
      <c r="A118" s="5"/>
      <c r="B118" s="6"/>
      <c r="C118" s="6"/>
      <c r="D118" s="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7"/>
    </row>
    <row r="119" spans="1:39" ht="12" customHeight="1">
      <c r="A119" s="5"/>
      <c r="B119" s="6"/>
      <c r="C119" s="6"/>
      <c r="D119" s="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7"/>
    </row>
    <row r="120" spans="1:39" ht="12" customHeight="1">
      <c r="A120" s="5"/>
      <c r="B120" s="6"/>
      <c r="C120" s="6"/>
      <c r="D120" s="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7"/>
    </row>
    <row r="121" spans="1:39" ht="12" customHeight="1">
      <c r="A121" s="5"/>
      <c r="B121" s="6"/>
      <c r="C121" s="6"/>
      <c r="D121" s="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7"/>
    </row>
    <row r="122" spans="1:39" ht="12" customHeight="1">
      <c r="A122" s="5"/>
      <c r="B122" s="6"/>
      <c r="C122" s="6"/>
      <c r="D122" s="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7"/>
    </row>
    <row r="123" spans="1:39" ht="12" customHeight="1">
      <c r="A123" s="5"/>
      <c r="B123" s="6"/>
      <c r="C123" s="6"/>
      <c r="D123" s="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7"/>
    </row>
    <row r="124" spans="1:39" ht="12" customHeight="1">
      <c r="A124" s="5"/>
      <c r="B124" s="6"/>
      <c r="C124" s="6"/>
      <c r="D124" s="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7"/>
    </row>
    <row r="125" spans="1:39" ht="12" customHeight="1">
      <c r="A125" s="5"/>
      <c r="B125" s="6"/>
      <c r="C125" s="6"/>
      <c r="D125" s="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7"/>
    </row>
    <row r="126" spans="1:39" ht="12" customHeight="1">
      <c r="A126" s="5"/>
      <c r="B126" s="6"/>
      <c r="C126" s="6"/>
      <c r="D126" s="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7"/>
    </row>
    <row r="127" spans="1:39" ht="12" customHeight="1">
      <c r="A127" s="5"/>
      <c r="B127" s="6"/>
      <c r="C127" s="6"/>
      <c r="D127" s="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7"/>
    </row>
    <row r="128" spans="1:39" ht="12" customHeight="1">
      <c r="A128" s="5"/>
      <c r="B128" s="6"/>
      <c r="C128" s="6"/>
      <c r="D128" s="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7"/>
    </row>
    <row r="129" spans="1:39" ht="12" customHeight="1">
      <c r="A129" s="5"/>
      <c r="B129" s="6"/>
      <c r="C129" s="6"/>
      <c r="D129" s="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7"/>
    </row>
    <row r="130" spans="1:39" ht="12" customHeight="1">
      <c r="A130" s="5"/>
      <c r="B130" s="6"/>
      <c r="C130" s="6"/>
      <c r="D130" s="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7"/>
    </row>
    <row r="131" spans="1:39" ht="12" customHeight="1">
      <c r="A131" s="5"/>
      <c r="B131" s="6"/>
      <c r="C131" s="6"/>
      <c r="D131" s="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"/>
    </row>
    <row r="132" spans="1:39" ht="12" customHeight="1">
      <c r="A132" s="5"/>
      <c r="B132" s="6"/>
      <c r="C132" s="6"/>
      <c r="D132" s="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7"/>
    </row>
    <row r="133" spans="1:39" ht="12" customHeight="1">
      <c r="A133" s="5"/>
      <c r="B133" s="6"/>
      <c r="C133" s="6"/>
      <c r="D133" s="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7"/>
    </row>
    <row r="134" spans="1:39" ht="12" customHeight="1">
      <c r="A134" s="5"/>
      <c r="B134" s="6"/>
      <c r="C134" s="6"/>
      <c r="D134" s="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7"/>
    </row>
    <row r="135" spans="1:39" ht="12" customHeight="1">
      <c r="A135" s="5"/>
      <c r="B135" s="6"/>
      <c r="C135" s="6"/>
      <c r="D135" s="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7"/>
    </row>
    <row r="136" spans="1:39" ht="12" customHeight="1">
      <c r="A136" s="5"/>
      <c r="B136" s="6"/>
      <c r="C136" s="6"/>
      <c r="D136" s="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7"/>
    </row>
    <row r="137" spans="1:39" ht="12" customHeight="1">
      <c r="A137" s="5"/>
      <c r="B137" s="6"/>
      <c r="C137" s="6"/>
      <c r="D137" s="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7"/>
    </row>
    <row r="138" spans="1:39" ht="12" customHeight="1">
      <c r="A138" s="5"/>
      <c r="B138" s="6"/>
      <c r="C138" s="6"/>
      <c r="D138" s="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7"/>
    </row>
    <row r="139" spans="1:39" ht="12" customHeight="1">
      <c r="A139" s="5"/>
      <c r="B139" s="6"/>
      <c r="C139" s="6"/>
      <c r="D139" s="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7"/>
    </row>
    <row r="140" spans="1:39" ht="12" customHeight="1">
      <c r="A140" s="5"/>
      <c r="B140" s="6"/>
      <c r="C140" s="6"/>
      <c r="D140" s="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7"/>
    </row>
    <row r="141" spans="1:39" ht="12" customHeight="1">
      <c r="A141" s="5"/>
      <c r="B141" s="6"/>
      <c r="C141" s="6"/>
      <c r="D141" s="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7"/>
    </row>
    <row r="142" spans="1:39" ht="12" customHeight="1">
      <c r="A142" s="5"/>
      <c r="B142" s="6"/>
      <c r="C142" s="6"/>
      <c r="D142" s="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7"/>
    </row>
    <row r="143" spans="1:39" ht="12" customHeight="1">
      <c r="A143" s="5"/>
      <c r="B143" s="6"/>
      <c r="C143" s="6"/>
      <c r="D143" s="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7"/>
    </row>
    <row r="144" spans="1:39" ht="12" customHeight="1">
      <c r="A144" s="5"/>
      <c r="B144" s="6"/>
      <c r="C144" s="6"/>
      <c r="D144" s="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7"/>
    </row>
    <row r="145" spans="1:39" ht="12" customHeight="1">
      <c r="A145" s="5"/>
      <c r="B145" s="6"/>
      <c r="C145" s="6"/>
      <c r="D145" s="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7"/>
    </row>
    <row r="146" spans="1:39" ht="12" customHeight="1">
      <c r="A146" s="5"/>
      <c r="B146" s="6"/>
      <c r="C146" s="6"/>
      <c r="D146" s="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7"/>
    </row>
    <row r="147" spans="1:39" ht="12" customHeight="1">
      <c r="A147" s="5"/>
      <c r="B147" s="6"/>
      <c r="C147" s="6"/>
      <c r="D147" s="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7"/>
    </row>
    <row r="148" spans="1:39" ht="12" customHeight="1">
      <c r="A148" s="5"/>
      <c r="B148" s="6"/>
      <c r="C148" s="6"/>
      <c r="D148" s="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7"/>
    </row>
    <row r="149" spans="1:39" ht="12" customHeight="1">
      <c r="A149" s="5"/>
      <c r="B149" s="6"/>
      <c r="C149" s="6"/>
      <c r="D149" s="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7"/>
    </row>
    <row r="150" spans="1:39" ht="12" customHeight="1">
      <c r="A150" s="5"/>
      <c r="B150" s="6"/>
      <c r="C150" s="6"/>
      <c r="D150" s="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7"/>
    </row>
    <row r="151" spans="1:39" ht="12" customHeight="1">
      <c r="A151" s="5"/>
      <c r="B151" s="6"/>
      <c r="C151" s="6"/>
      <c r="D151" s="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7"/>
    </row>
    <row r="152" spans="1:39" ht="12" customHeight="1">
      <c r="A152" s="5"/>
      <c r="B152" s="6"/>
      <c r="C152" s="6"/>
      <c r="D152" s="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7"/>
    </row>
    <row r="153" spans="1:39" ht="12" customHeight="1">
      <c r="A153" s="5"/>
      <c r="B153" s="6"/>
      <c r="C153" s="6"/>
      <c r="D153" s="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7"/>
    </row>
    <row r="154" spans="1:39" ht="12" customHeight="1">
      <c r="A154" s="5"/>
      <c r="B154" s="6"/>
      <c r="C154" s="6"/>
      <c r="D154" s="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7"/>
    </row>
    <row r="155" spans="1:39" ht="12" customHeight="1">
      <c r="A155" s="5"/>
      <c r="B155" s="6"/>
      <c r="C155" s="6"/>
      <c r="D155" s="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7"/>
    </row>
    <row r="156" spans="1:39" ht="12" customHeight="1">
      <c r="A156" s="5"/>
      <c r="B156" s="6"/>
      <c r="C156" s="6"/>
      <c r="D156" s="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7"/>
    </row>
    <row r="157" spans="1:39" ht="12" customHeight="1">
      <c r="A157" s="5"/>
      <c r="B157" s="6"/>
      <c r="C157" s="6"/>
      <c r="D157" s="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7"/>
    </row>
    <row r="158" spans="1:39" ht="12" customHeight="1">
      <c r="A158" s="5"/>
      <c r="B158" s="6"/>
      <c r="C158" s="6"/>
      <c r="D158" s="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7"/>
    </row>
    <row r="159" spans="1:39" ht="12" customHeight="1">
      <c r="A159" s="5"/>
      <c r="B159" s="6"/>
      <c r="C159" s="6"/>
      <c r="D159" s="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7"/>
    </row>
    <row r="160" spans="1:39" ht="12" customHeight="1">
      <c r="A160" s="5"/>
      <c r="B160" s="6"/>
      <c r="C160" s="6"/>
      <c r="D160" s="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7"/>
    </row>
    <row r="161" spans="1:39" ht="12" customHeight="1">
      <c r="A161" s="5"/>
      <c r="B161" s="6"/>
      <c r="C161" s="6"/>
      <c r="D161" s="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7"/>
    </row>
    <row r="162" spans="1:39" ht="12" customHeight="1">
      <c r="A162" s="5"/>
      <c r="B162" s="6"/>
      <c r="C162" s="6"/>
      <c r="D162" s="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7"/>
    </row>
    <row r="163" spans="1:39" ht="12" customHeight="1">
      <c r="A163" s="5"/>
      <c r="B163" s="6"/>
      <c r="C163" s="6"/>
      <c r="D163" s="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7"/>
    </row>
    <row r="164" spans="1:39" ht="12" customHeight="1">
      <c r="A164" s="5"/>
      <c r="B164" s="6"/>
      <c r="C164" s="6"/>
      <c r="D164" s="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7"/>
    </row>
    <row r="165" spans="1:39" ht="12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7"/>
    </row>
    <row r="166" spans="1:39" ht="12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7"/>
    </row>
    <row r="167" spans="1:39" ht="12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7"/>
    </row>
    <row r="168" spans="1:39" ht="12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7"/>
    </row>
    <row r="169" spans="1:39" ht="12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7"/>
    </row>
    <row r="170" spans="1:39" ht="12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7"/>
    </row>
    <row r="171" spans="1:39" ht="12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7"/>
    </row>
    <row r="172" spans="1:39" ht="12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7"/>
    </row>
    <row r="173" spans="1:39" ht="12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7"/>
    </row>
    <row r="174" spans="1:39" ht="12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7"/>
    </row>
    <row r="175" spans="1:39" ht="12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7"/>
    </row>
    <row r="176" spans="1:39" ht="12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7"/>
    </row>
    <row r="177" spans="1:39" ht="12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7"/>
    </row>
    <row r="178" spans="1:39" ht="12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7"/>
    </row>
    <row r="179" spans="1:39" ht="12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7"/>
    </row>
    <row r="180" spans="1:39" ht="12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7"/>
    </row>
    <row r="181" spans="1:39" ht="12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7"/>
    </row>
    <row r="182" spans="1:39" ht="12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7"/>
    </row>
    <row r="183" spans="1:39" ht="12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7"/>
    </row>
    <row r="184" spans="1:39" ht="12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7"/>
    </row>
    <row r="185" spans="1:39" ht="12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7"/>
    </row>
    <row r="186" spans="1:39" ht="12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7"/>
    </row>
    <row r="187" spans="1:39" ht="12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7"/>
    </row>
    <row r="188" spans="1:39" ht="12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7"/>
    </row>
    <row r="189" spans="1:39" ht="12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7"/>
    </row>
    <row r="190" spans="1:39" ht="12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7"/>
    </row>
    <row r="191" spans="1:39" ht="12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7"/>
    </row>
    <row r="192" spans="1:39" ht="12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7"/>
    </row>
    <row r="193" spans="1:39" ht="12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7"/>
    </row>
    <row r="194" spans="1:39" ht="12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7"/>
    </row>
    <row r="195" spans="1:39" ht="12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7"/>
    </row>
    <row r="196" spans="1:39" ht="12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7"/>
    </row>
    <row r="197" spans="1:39" ht="12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7"/>
    </row>
    <row r="198" spans="1:39" ht="12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7"/>
    </row>
    <row r="199" spans="1:39" ht="12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7"/>
    </row>
    <row r="200" spans="1:39" ht="12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7"/>
    </row>
    <row r="201" spans="1:39" ht="12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7"/>
    </row>
    <row r="202" spans="1:39" ht="12" customHeight="1">
      <c r="A202" s="5"/>
      <c r="B202" s="6"/>
      <c r="C202" s="6"/>
      <c r="D202" s="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7"/>
    </row>
    <row r="203" spans="1:39" ht="12" customHeight="1">
      <c r="A203" s="5"/>
      <c r="B203" s="6"/>
      <c r="C203" s="6"/>
      <c r="D203" s="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7"/>
    </row>
    <row r="204" spans="1:39" ht="12" customHeight="1">
      <c r="A204" s="5"/>
      <c r="B204" s="6"/>
      <c r="C204" s="6"/>
      <c r="D204" s="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7"/>
    </row>
    <row r="205" spans="1:39" ht="12" customHeight="1">
      <c r="A205" s="5"/>
      <c r="B205" s="6"/>
      <c r="C205" s="6"/>
      <c r="D205" s="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7"/>
    </row>
    <row r="206" spans="1:39" ht="12" customHeight="1">
      <c r="A206" s="5"/>
      <c r="B206" s="6"/>
      <c r="C206" s="6"/>
      <c r="D206" s="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7"/>
    </row>
    <row r="207" spans="1:39" ht="12" customHeight="1">
      <c r="A207" s="5"/>
      <c r="B207" s="6"/>
      <c r="C207" s="6"/>
      <c r="D207" s="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7"/>
    </row>
    <row r="208" spans="1:39" ht="12" customHeight="1">
      <c r="A208" s="66"/>
      <c r="B208" s="67"/>
      <c r="C208" s="67"/>
      <c r="D208" s="67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9"/>
    </row>
  </sheetData>
  <mergeCells count="336">
    <mergeCell ref="AF46:AH46"/>
    <mergeCell ref="AF43:AH43"/>
    <mergeCell ref="V48:AB48"/>
    <mergeCell ref="V49:AB49"/>
    <mergeCell ref="V50:AB50"/>
    <mergeCell ref="V51:AB51"/>
    <mergeCell ref="V52:AB52"/>
    <mergeCell ref="V53:AB53"/>
    <mergeCell ref="AF52:AH52"/>
    <mergeCell ref="AF50:AH50"/>
    <mergeCell ref="AA40:AB40"/>
    <mergeCell ref="AC40:AE40"/>
    <mergeCell ref="AF40:AH40"/>
    <mergeCell ref="AA41:AB41"/>
    <mergeCell ref="AC41:AE41"/>
    <mergeCell ref="AF41:AH41"/>
    <mergeCell ref="AA42:AB42"/>
    <mergeCell ref="AC42:AE42"/>
    <mergeCell ref="AF42:AH42"/>
    <mergeCell ref="AC38:AE38"/>
    <mergeCell ref="AF38:AH38"/>
    <mergeCell ref="E39:P39"/>
    <mergeCell ref="Q39:U39"/>
    <mergeCell ref="AA39:AB39"/>
    <mergeCell ref="AC39:AE39"/>
    <mergeCell ref="AF39:AH39"/>
    <mergeCell ref="AF35:AH35"/>
    <mergeCell ref="A35:D35"/>
    <mergeCell ref="E35:P35"/>
    <mergeCell ref="Q35:U35"/>
    <mergeCell ref="AA36:AB36"/>
    <mergeCell ref="AC36:AE36"/>
    <mergeCell ref="AF36:AH36"/>
    <mergeCell ref="A37:D37"/>
    <mergeCell ref="E37:P37"/>
    <mergeCell ref="Q37:U37"/>
    <mergeCell ref="AA37:AB37"/>
    <mergeCell ref="AC37:AE37"/>
    <mergeCell ref="AF37:AH37"/>
    <mergeCell ref="A36:D36"/>
    <mergeCell ref="E36:P36"/>
    <mergeCell ref="Q36:U36"/>
    <mergeCell ref="AF30:AH30"/>
    <mergeCell ref="AA30:AB30"/>
    <mergeCell ref="AF33:AH33"/>
    <mergeCell ref="A34:D34"/>
    <mergeCell ref="E34:P34"/>
    <mergeCell ref="Q34:U34"/>
    <mergeCell ref="AA34:AB34"/>
    <mergeCell ref="AC34:AE34"/>
    <mergeCell ref="AF34:AH34"/>
    <mergeCell ref="AF31:AH31"/>
    <mergeCell ref="A32:D32"/>
    <mergeCell ref="E32:P32"/>
    <mergeCell ref="Q32:U32"/>
    <mergeCell ref="AA32:AB32"/>
    <mergeCell ref="AC32:AE32"/>
    <mergeCell ref="AF32:AH32"/>
    <mergeCell ref="A31:D31"/>
    <mergeCell ref="E31:P31"/>
    <mergeCell ref="Q31:U31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17:D17"/>
    <mergeCell ref="E17:P17"/>
    <mergeCell ref="Q17:U17"/>
    <mergeCell ref="AA17:AB17"/>
    <mergeCell ref="AC17:AE17"/>
    <mergeCell ref="A18:D18"/>
    <mergeCell ref="E18:P18"/>
    <mergeCell ref="Q18:U18"/>
    <mergeCell ref="AA18:AB18"/>
    <mergeCell ref="AC18:AE18"/>
    <mergeCell ref="A60:D60"/>
    <mergeCell ref="Q60:U60"/>
    <mergeCell ref="AC60:AE60"/>
    <mergeCell ref="AF60:AH60"/>
    <mergeCell ref="A61:D61"/>
    <mergeCell ref="E61:P61"/>
    <mergeCell ref="Q61:U61"/>
    <mergeCell ref="AC61:AE61"/>
    <mergeCell ref="AF61:AH61"/>
    <mergeCell ref="E60:P60"/>
    <mergeCell ref="V60:W60"/>
    <mergeCell ref="X60:Y60"/>
    <mergeCell ref="AA60:AB60"/>
    <mergeCell ref="V61:W61"/>
    <mergeCell ref="X61:Y61"/>
    <mergeCell ref="AA61:AB61"/>
    <mergeCell ref="AF59:AH59"/>
    <mergeCell ref="A58:D58"/>
    <mergeCell ref="E58:P58"/>
    <mergeCell ref="Q58:U58"/>
    <mergeCell ref="AA58:AB58"/>
    <mergeCell ref="V59:W59"/>
    <mergeCell ref="X59:Y59"/>
    <mergeCell ref="AA59:AB59"/>
    <mergeCell ref="AC58:AE58"/>
    <mergeCell ref="AF58:AH58"/>
    <mergeCell ref="A59:D59"/>
    <mergeCell ref="E59:P59"/>
    <mergeCell ref="Q59:U59"/>
    <mergeCell ref="AC59:AE59"/>
    <mergeCell ref="A25:D25"/>
    <mergeCell ref="E25:P25"/>
    <mergeCell ref="AA25:AB25"/>
    <mergeCell ref="AC25:AE25"/>
    <mergeCell ref="Q25:U25"/>
    <mergeCell ref="A49:D49"/>
    <mergeCell ref="AC47:AE47"/>
    <mergeCell ref="E49:P49"/>
    <mergeCell ref="Q49:U49"/>
    <mergeCell ref="A41:D41"/>
    <mergeCell ref="E41:P41"/>
    <mergeCell ref="Q41:U41"/>
    <mergeCell ref="A42:D42"/>
    <mergeCell ref="AA31:AB31"/>
    <mergeCell ref="AC31:AE31"/>
    <mergeCell ref="AA35:AB35"/>
    <mergeCell ref="AC35:AE35"/>
    <mergeCell ref="E38:P38"/>
    <mergeCell ref="Q38:U38"/>
    <mergeCell ref="AA38:AB38"/>
    <mergeCell ref="E23:P23"/>
    <mergeCell ref="Q23:U23"/>
    <mergeCell ref="AA23:AB23"/>
    <mergeCell ref="AC23:AE23"/>
    <mergeCell ref="A24:D24"/>
    <mergeCell ref="E24:P24"/>
    <mergeCell ref="Q24:U24"/>
    <mergeCell ref="AA24:AB24"/>
    <mergeCell ref="AC24:AE24"/>
    <mergeCell ref="V71:AB71"/>
    <mergeCell ref="AC71:AE71"/>
    <mergeCell ref="AF71:AH71"/>
    <mergeCell ref="Q71:U71"/>
    <mergeCell ref="A69:D69"/>
    <mergeCell ref="E69:P69"/>
    <mergeCell ref="Q69:U69"/>
    <mergeCell ref="AC69:AE69"/>
    <mergeCell ref="AF69:AH69"/>
    <mergeCell ref="A70:D70"/>
    <mergeCell ref="E70:P70"/>
    <mergeCell ref="Q70:U70"/>
    <mergeCell ref="AC70:AE70"/>
    <mergeCell ref="AF70:AH70"/>
    <mergeCell ref="E71:P71"/>
    <mergeCell ref="A71:D71"/>
    <mergeCell ref="V69:W69"/>
    <mergeCell ref="X69:Y69"/>
    <mergeCell ref="A67:D67"/>
    <mergeCell ref="E67:P67"/>
    <mergeCell ref="Q67:U67"/>
    <mergeCell ref="AC67:AE67"/>
    <mergeCell ref="AF67:AH67"/>
    <mergeCell ref="A68:D68"/>
    <mergeCell ref="E68:P68"/>
    <mergeCell ref="Q68:U68"/>
    <mergeCell ref="AC68:AE68"/>
    <mergeCell ref="AF68:AH68"/>
    <mergeCell ref="V67:W67"/>
    <mergeCell ref="X67:Y67"/>
    <mergeCell ref="AA67:AB67"/>
    <mergeCell ref="V68:W68"/>
    <mergeCell ref="X68:Y68"/>
    <mergeCell ref="AA68:AB68"/>
    <mergeCell ref="A65:D65"/>
    <mergeCell ref="E65:P65"/>
    <mergeCell ref="Q65:U65"/>
    <mergeCell ref="AC65:AE65"/>
    <mergeCell ref="AF65:AH65"/>
    <mergeCell ref="A66:D66"/>
    <mergeCell ref="E66:P66"/>
    <mergeCell ref="Q66:U66"/>
    <mergeCell ref="AC66:AE66"/>
    <mergeCell ref="AF66:AH66"/>
    <mergeCell ref="V65:W65"/>
    <mergeCell ref="X65:Y65"/>
    <mergeCell ref="AA65:AB65"/>
    <mergeCell ref="V66:W66"/>
    <mergeCell ref="X66:Y66"/>
    <mergeCell ref="AA66:AB66"/>
    <mergeCell ref="Q63:U63"/>
    <mergeCell ref="AC63:AE63"/>
    <mergeCell ref="AF63:AH63"/>
    <mergeCell ref="E62:P62"/>
    <mergeCell ref="Q62:U62"/>
    <mergeCell ref="A62:D62"/>
    <mergeCell ref="V62:W62"/>
    <mergeCell ref="X62:Y62"/>
    <mergeCell ref="AA62:AB62"/>
    <mergeCell ref="V63:W63"/>
    <mergeCell ref="X63:Y63"/>
    <mergeCell ref="AA63:AB63"/>
    <mergeCell ref="AC62:AE62"/>
    <mergeCell ref="AF62:AH62"/>
    <mergeCell ref="A53:D53"/>
    <mergeCell ref="AC53:AE53"/>
    <mergeCell ref="AF53:AH53"/>
    <mergeCell ref="V54:AB54"/>
    <mergeCell ref="AF57:AH57"/>
    <mergeCell ref="AF54:AH54"/>
    <mergeCell ref="A52:D52"/>
    <mergeCell ref="E52:P52"/>
    <mergeCell ref="Q52:U52"/>
    <mergeCell ref="AC52:AE52"/>
    <mergeCell ref="A51:D51"/>
    <mergeCell ref="AC51:AE51"/>
    <mergeCell ref="AF51:AH51"/>
    <mergeCell ref="A48:D48"/>
    <mergeCell ref="A47:D47"/>
    <mergeCell ref="E47:P47"/>
    <mergeCell ref="Q47:U47"/>
    <mergeCell ref="E48:P48"/>
    <mergeCell ref="Q48:U48"/>
    <mergeCell ref="AC50:AE50"/>
    <mergeCell ref="A50:D50"/>
    <mergeCell ref="E50:P50"/>
    <mergeCell ref="Q50:U50"/>
    <mergeCell ref="AF47:AH47"/>
    <mergeCell ref="AC48:AE48"/>
    <mergeCell ref="AF48:AH48"/>
    <mergeCell ref="AC49:AE49"/>
    <mergeCell ref="AF49:AH49"/>
    <mergeCell ref="V47:AB47"/>
    <mergeCell ref="AF26:AH26"/>
    <mergeCell ref="Q72:U72"/>
    <mergeCell ref="V72:AB72"/>
    <mergeCell ref="AC72:AE72"/>
    <mergeCell ref="AF72:AH72"/>
    <mergeCell ref="AC57:AE57"/>
    <mergeCell ref="AA43:AB43"/>
    <mergeCell ref="V46:AB46"/>
    <mergeCell ref="AC46:AE46"/>
    <mergeCell ref="Q54:U54"/>
    <mergeCell ref="Q43:Z43"/>
    <mergeCell ref="AA69:AB69"/>
    <mergeCell ref="V70:W70"/>
    <mergeCell ref="X70:Y70"/>
    <mergeCell ref="AA70:AB70"/>
    <mergeCell ref="AF64:AH64"/>
    <mergeCell ref="AC30:AE30"/>
    <mergeCell ref="Q33:U33"/>
    <mergeCell ref="AA33:AB33"/>
    <mergeCell ref="AC33:AE33"/>
    <mergeCell ref="V57:W57"/>
    <mergeCell ref="X57:Y57"/>
    <mergeCell ref="AA57:AB57"/>
    <mergeCell ref="AC16:AE16"/>
    <mergeCell ref="E14:K14"/>
    <mergeCell ref="L14:N14"/>
    <mergeCell ref="AC10:AH10"/>
    <mergeCell ref="S14:U14"/>
    <mergeCell ref="V14:Z14"/>
    <mergeCell ref="H12:J12"/>
    <mergeCell ref="K12:X12"/>
    <mergeCell ref="AF16:AH16"/>
    <mergeCell ref="K7:X7"/>
    <mergeCell ref="H8:J8"/>
    <mergeCell ref="K8:X8"/>
    <mergeCell ref="AA8:AB8"/>
    <mergeCell ref="AC8:AH8"/>
    <mergeCell ref="H11:J11"/>
    <mergeCell ref="K11:X11"/>
    <mergeCell ref="AA11:AB11"/>
    <mergeCell ref="AC11:AH11"/>
    <mergeCell ref="H9:J9"/>
    <mergeCell ref="K9:X9"/>
    <mergeCell ref="AA9:AB9"/>
    <mergeCell ref="AC9:AH9"/>
    <mergeCell ref="K10:X10"/>
    <mergeCell ref="AA10:AB10"/>
    <mergeCell ref="A6:G7"/>
    <mergeCell ref="E40:P40"/>
    <mergeCell ref="Q40:U40"/>
    <mergeCell ref="E42:P42"/>
    <mergeCell ref="Q42:U42"/>
    <mergeCell ref="E19:P19"/>
    <mergeCell ref="Q19:U19"/>
    <mergeCell ref="A14:D14"/>
    <mergeCell ref="O14:R14"/>
    <mergeCell ref="A30:D30"/>
    <mergeCell ref="A38:D38"/>
    <mergeCell ref="A39:D39"/>
    <mergeCell ref="A40:D40"/>
    <mergeCell ref="A23:D23"/>
    <mergeCell ref="A19:D19"/>
    <mergeCell ref="A22:D22"/>
    <mergeCell ref="E22:P22"/>
    <mergeCell ref="Q22:U22"/>
    <mergeCell ref="A16:D16"/>
    <mergeCell ref="E16:P16"/>
    <mergeCell ref="Q16:U16"/>
    <mergeCell ref="A33:D33"/>
    <mergeCell ref="E33:P33"/>
    <mergeCell ref="Q30:U30"/>
    <mergeCell ref="AA19:AB19"/>
    <mergeCell ref="AC19:AE19"/>
    <mergeCell ref="AA20:AB20"/>
    <mergeCell ref="AC20:AE20"/>
    <mergeCell ref="A21:D21"/>
    <mergeCell ref="E21:P21"/>
    <mergeCell ref="Q21:U21"/>
    <mergeCell ref="AA21:AB21"/>
    <mergeCell ref="AC21:AE21"/>
    <mergeCell ref="A20:D20"/>
    <mergeCell ref="E20:P20"/>
    <mergeCell ref="Q20:U20"/>
    <mergeCell ref="AA22:AB22"/>
    <mergeCell ref="AC22:AE22"/>
    <mergeCell ref="A64:D64"/>
    <mergeCell ref="E64:P64"/>
    <mergeCell ref="Q64:U64"/>
    <mergeCell ref="V64:W64"/>
    <mergeCell ref="X64:Y64"/>
    <mergeCell ref="AA64:AB64"/>
    <mergeCell ref="AC64:AE64"/>
    <mergeCell ref="AA26:AB26"/>
    <mergeCell ref="A57:D57"/>
    <mergeCell ref="A46:D46"/>
    <mergeCell ref="E30:P30"/>
    <mergeCell ref="E51:P51"/>
    <mergeCell ref="Q51:U51"/>
    <mergeCell ref="E53:P53"/>
    <mergeCell ref="Q53:U53"/>
    <mergeCell ref="V58:W58"/>
    <mergeCell ref="X58:Y58"/>
    <mergeCell ref="A63:D63"/>
    <mergeCell ref="E63:P63"/>
  </mergeCells>
  <phoneticPr fontId="13"/>
  <pageMargins left="0.75" right="0.75" top="1" bottom="1" header="0.5" footer="0.5"/>
  <pageSetup scale="43" fitToHeight="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SU24</vt:lpstr>
      <vt:lpstr>'SU24'!Print_Area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工藤孝行</dc:creator>
  <cp:lastModifiedBy>孝行 工藤</cp:lastModifiedBy>
  <dcterms:created xsi:type="dcterms:W3CDTF">2020-02-03T22:34:40Z</dcterms:created>
  <dcterms:modified xsi:type="dcterms:W3CDTF">2024-01-30T01:06:44Z</dcterms:modified>
</cp:coreProperties>
</file>