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cky\Downloads\"/>
    </mc:Choice>
  </mc:AlternateContent>
  <xr:revisionPtr revIDLastSave="0" documentId="13_ncr:1_{D6012AA5-3B3F-417F-9663-2713A8E3B0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ma SU24 USA Order Form" sheetId="1" r:id="rId1"/>
  </sheets>
  <calcPr calcId="191029"/>
</workbook>
</file>

<file path=xl/calcChain.xml><?xml version="1.0" encoding="utf-8"?>
<calcChain xmlns="http://schemas.openxmlformats.org/spreadsheetml/2006/main">
  <c r="J17" i="1" l="1"/>
  <c r="J11" i="1"/>
  <c r="J36" i="1"/>
  <c r="J31" i="1"/>
  <c r="J26" i="1"/>
  <c r="J21" i="1"/>
  <c r="J19" i="1"/>
  <c r="J18" i="1"/>
  <c r="J16" i="1"/>
  <c r="J15" i="1"/>
  <c r="J14" i="1"/>
  <c r="J13" i="1"/>
  <c r="J12" i="1"/>
  <c r="J10" i="1"/>
  <c r="J43" i="1" l="1"/>
</calcChain>
</file>

<file path=xl/sharedStrings.xml><?xml version="1.0" encoding="utf-8"?>
<sst xmlns="http://schemas.openxmlformats.org/spreadsheetml/2006/main" count="44" uniqueCount="44">
  <si>
    <t>Email:</t>
  </si>
  <si>
    <t>IMAGE</t>
  </si>
  <si>
    <t>SKU</t>
  </si>
  <si>
    <t>STYLE</t>
  </si>
  <si>
    <t>QTY</t>
  </si>
  <si>
    <t>TOTAL</t>
  </si>
  <si>
    <t xml:space="preserve">Umaverse Evan Windoor - 8.5" / 14.5" WB
</t>
  </si>
  <si>
    <t xml:space="preserve">Umaverse Cody Chapman Smile - 8.5" / 14.25" WB 
</t>
  </si>
  <si>
    <t xml:space="preserve">Umaverse Maité 1000 Maité's - 8.25" / 14.25" WB 
</t>
  </si>
  <si>
    <t xml:space="preserve">Umaverse Roman Pabich Wrecking Ball - 8.38" / 14.25" WB 
</t>
  </si>
  <si>
    <t xml:space="preserve">Umaverse Roman Pabich Wrecking Ball - 9.25" / 14.25" WB 
</t>
  </si>
  <si>
    <t xml:space="preserve">Umaverse Thorns - 8.38" / 14.5" WB 
</t>
  </si>
  <si>
    <t xml:space="preserve">Umaverse Glitch - 8.25" / 14" WB
</t>
  </si>
  <si>
    <t xml:space="preserve">Umaverse Tribe - 9" Egg / 14.25" WB
</t>
  </si>
  <si>
    <t>Umaverse Thorns SS Tee - Black</t>
  </si>
  <si>
    <t>Umaverse Smile SS Tee - Navy</t>
  </si>
  <si>
    <t>Umaverse Glitch Hoodie - Black</t>
  </si>
  <si>
    <t>Umaverse Logoverse Crew - Royal</t>
  </si>
  <si>
    <t>DISCOUNT</t>
  </si>
  <si>
    <t>GRAND TOTAL</t>
  </si>
  <si>
    <t>上代</t>
    <rPh sb="0" eb="2">
      <t>ジョウダイ</t>
    </rPh>
    <phoneticPr fontId="18"/>
  </si>
  <si>
    <t>店名</t>
    <rPh sb="0" eb="2">
      <t>テンメイ</t>
    </rPh>
    <phoneticPr fontId="18"/>
  </si>
  <si>
    <t>住所</t>
    <rPh sb="0" eb="2">
      <t>ジュウショ</t>
    </rPh>
    <phoneticPr fontId="18"/>
  </si>
  <si>
    <t>担当者名</t>
    <rPh sb="0" eb="4">
      <t>タントウシャメイ</t>
    </rPh>
    <phoneticPr fontId="18"/>
  </si>
  <si>
    <t>TEL</t>
    <phoneticPr fontId="18"/>
  </si>
  <si>
    <t>デリバリー：7月</t>
    <rPh sb="7" eb="8">
      <t>ツキ</t>
    </rPh>
    <phoneticPr fontId="18"/>
  </si>
  <si>
    <t>オーダー締め切り：5/8(水）</t>
    <rPh sb="4" eb="5">
      <t>シ</t>
    </rPh>
    <rPh sb="6" eb="7">
      <t>キ</t>
    </rPh>
    <rPh sb="13" eb="14">
      <t>スイ</t>
    </rPh>
    <phoneticPr fontId="18"/>
  </si>
  <si>
    <t>OSUM24SU1D</t>
    <phoneticPr fontId="18"/>
  </si>
  <si>
    <t>OSUM24SU2D</t>
  </si>
  <si>
    <t>OSUM24SU3D</t>
  </si>
  <si>
    <t>OSUM24SU4D</t>
  </si>
  <si>
    <t>OSUM24SU5D</t>
  </si>
  <si>
    <t>OSUM24SU6D</t>
  </si>
  <si>
    <t>OSUM24SU7D</t>
  </si>
  <si>
    <t>OSUM24SU8D</t>
  </si>
  <si>
    <t>OSUM24SU9</t>
    <phoneticPr fontId="18"/>
  </si>
  <si>
    <t>OSUM24SU10</t>
  </si>
  <si>
    <t>OSUM24SU11</t>
  </si>
  <si>
    <t>OSUM24SU12</t>
  </si>
  <si>
    <t>OSUM24SU9D</t>
    <phoneticPr fontId="18"/>
  </si>
  <si>
    <t>OSUM24SU10D</t>
    <phoneticPr fontId="18"/>
  </si>
  <si>
    <r>
      <t>Umaverse Evan Windoor - 8.0" / 14.0" WB(</t>
    </r>
    <r>
      <rPr>
        <b/>
        <sz val="10"/>
        <color rgb="FF000000"/>
        <rFont val="Yu Gothic"/>
        <family val="2"/>
        <charset val="128"/>
      </rPr>
      <t>日本別注</t>
    </r>
    <r>
      <rPr>
        <b/>
        <sz val="10"/>
        <color rgb="FF000000"/>
        <rFont val="Arial"/>
        <family val="2"/>
      </rPr>
      <t xml:space="preserve">)
</t>
    </r>
    <rPh sb="40" eb="42">
      <t>ニホン</t>
    </rPh>
    <rPh sb="42" eb="44">
      <t>ベッチュウ</t>
    </rPh>
    <phoneticPr fontId="18"/>
  </si>
  <si>
    <r>
      <t>Umaverse Thorns - 8.0" / 14.0" WB (</t>
    </r>
    <r>
      <rPr>
        <b/>
        <sz val="10"/>
        <color rgb="FF000000"/>
        <rFont val="Yu Gothic"/>
        <family val="2"/>
        <charset val="128"/>
      </rPr>
      <t>日本別注</t>
    </r>
    <r>
      <rPr>
        <b/>
        <sz val="10"/>
        <color rgb="FF000000"/>
        <rFont val="Arial"/>
        <family val="2"/>
      </rPr>
      <t xml:space="preserve">)
</t>
    </r>
    <phoneticPr fontId="18"/>
  </si>
  <si>
    <t>BBSプレス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</si>
</sst>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$&quot;#,##0.00"/>
    <numFmt numFmtId="177" formatCode="[$¥-411]#,##0;[$¥-411]#,##0"/>
  </numFmts>
  <fonts count="24">
    <font>
      <sz val="10"/>
      <color rgb="FF000000"/>
      <name val="Arial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4"/>
      <color rgb="FF0000FF"/>
      <name val="Arial"/>
      <family val="2"/>
    </font>
    <font>
      <sz val="10"/>
      <color rgb="FF000000"/>
      <name val="Arial"/>
      <family val="2"/>
    </font>
    <font>
      <b/>
      <sz val="14"/>
      <color rgb="FF9900FF"/>
      <name val="Arial"/>
      <family val="2"/>
    </font>
    <font>
      <b/>
      <sz val="14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9"/>
      <color rgb="FF323232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6"/>
      <color theme="1"/>
      <name val="Calibri"/>
      <family val="2"/>
    </font>
    <font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b/>
      <sz val="10"/>
      <color rgb="FF000000"/>
      <name val="ＭＳ Ｐゴシック"/>
      <family val="2"/>
      <charset val="128"/>
    </font>
    <font>
      <b/>
      <sz val="9"/>
      <color rgb="FFFFFFFF"/>
      <name val="ＭＳ Ｐゴシック"/>
      <family val="2"/>
      <charset val="128"/>
    </font>
    <font>
      <b/>
      <sz val="16"/>
      <name val="ＭＳ Ｐゴシック"/>
      <family val="2"/>
      <charset val="128"/>
    </font>
    <font>
      <b/>
      <sz val="10"/>
      <color rgb="FF000000"/>
      <name val="Yu Gothic"/>
      <family val="2"/>
      <charset val="128"/>
    </font>
    <font>
      <b/>
      <sz val="11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8A8C7"/>
        <bgColor rgb="FF18A8C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6" fontId="17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176" fontId="3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6" fillId="4" borderId="0" xfId="0" applyFont="1" applyFill="1"/>
    <xf numFmtId="0" fontId="7" fillId="0" borderId="0" xfId="0" applyFont="1"/>
    <xf numFmtId="0" fontId="8" fillId="4" borderId="0" xfId="0" applyFont="1" applyFill="1"/>
    <xf numFmtId="0" fontId="9" fillId="4" borderId="0" xfId="0" applyFont="1" applyFill="1"/>
    <xf numFmtId="0" fontId="1" fillId="2" borderId="2" xfId="0" applyFont="1" applyFill="1" applyBorder="1" applyAlignment="1">
      <alignment horizontal="center"/>
    </xf>
    <xf numFmtId="0" fontId="2" fillId="2" borderId="16" xfId="0" applyFont="1" applyFill="1" applyBorder="1"/>
    <xf numFmtId="176" fontId="3" fillId="2" borderId="16" xfId="0" applyNumberFormat="1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7" fillId="2" borderId="17" xfId="0" applyFont="1" applyFill="1" applyBorder="1"/>
    <xf numFmtId="0" fontId="1" fillId="3" borderId="1" xfId="0" applyFont="1" applyFill="1" applyBorder="1"/>
    <xf numFmtId="0" fontId="7" fillId="3" borderId="2" xfId="0" applyFont="1" applyFill="1" applyBorder="1"/>
    <xf numFmtId="0" fontId="7" fillId="3" borderId="18" xfId="0" applyFont="1" applyFill="1" applyBorder="1"/>
    <xf numFmtId="0" fontId="7" fillId="3" borderId="16" xfId="0" applyFont="1" applyFill="1" applyBorder="1"/>
    <xf numFmtId="0" fontId="7" fillId="0" borderId="0" xfId="0" applyFont="1" applyAlignment="1">
      <alignment horizontal="center" vertical="center"/>
    </xf>
    <xf numFmtId="177" fontId="2" fillId="2" borderId="2" xfId="0" applyNumberFormat="1" applyFont="1" applyFill="1" applyBorder="1"/>
    <xf numFmtId="177" fontId="2" fillId="2" borderId="16" xfId="0" applyNumberFormat="1" applyFont="1" applyFill="1" applyBorder="1"/>
    <xf numFmtId="177" fontId="12" fillId="2" borderId="17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/>
    <xf numFmtId="177" fontId="7" fillId="3" borderId="18" xfId="0" applyNumberFormat="1" applyFont="1" applyFill="1" applyBorder="1"/>
    <xf numFmtId="177" fontId="15" fillId="7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7" fontId="19" fillId="5" borderId="17" xfId="0" applyNumberFormat="1" applyFont="1" applyFill="1" applyBorder="1" applyAlignment="1">
      <alignment horizontal="center" vertical="center"/>
    </xf>
    <xf numFmtId="177" fontId="2" fillId="2" borderId="2" xfId="1" applyNumberFormat="1" applyFont="1" applyFill="1" applyBorder="1" applyAlignment="1"/>
    <xf numFmtId="177" fontId="2" fillId="2" borderId="16" xfId="1" applyNumberFormat="1" applyFont="1" applyFill="1" applyBorder="1" applyAlignment="1"/>
    <xf numFmtId="177" fontId="11" fillId="5" borderId="17" xfId="1" applyNumberFormat="1" applyFont="1" applyFill="1" applyBorder="1" applyAlignment="1">
      <alignment horizontal="center" vertical="center" wrapText="1"/>
    </xf>
    <xf numFmtId="177" fontId="2" fillId="2" borderId="17" xfId="1" applyNumberFormat="1" applyFont="1" applyFill="1" applyBorder="1" applyAlignment="1">
      <alignment horizontal="center" vertical="center"/>
    </xf>
    <xf numFmtId="177" fontId="7" fillId="3" borderId="1" xfId="1" applyNumberFormat="1" applyFont="1" applyFill="1" applyBorder="1" applyAlignment="1"/>
    <xf numFmtId="177" fontId="7" fillId="3" borderId="18" xfId="1" applyNumberFormat="1" applyFont="1" applyFill="1" applyBorder="1" applyAlignment="1"/>
    <xf numFmtId="177" fontId="16" fillId="0" borderId="17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/>
    </xf>
    <xf numFmtId="177" fontId="0" fillId="0" borderId="0" xfId="1" applyNumberFormat="1" applyFont="1" applyAlignment="1"/>
    <xf numFmtId="0" fontId="21" fillId="2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77" fontId="12" fillId="2" borderId="20" xfId="0" applyNumberFormat="1" applyFont="1" applyFill="1" applyBorder="1" applyAlignment="1">
      <alignment horizontal="center" vertical="center"/>
    </xf>
    <xf numFmtId="177" fontId="5" fillId="0" borderId="21" xfId="0" applyNumberFormat="1" applyFont="1" applyBorder="1"/>
    <xf numFmtId="177" fontId="5" fillId="0" borderId="22" xfId="0" applyNumberFormat="1" applyFont="1" applyBorder="1"/>
    <xf numFmtId="177" fontId="2" fillId="2" borderId="20" xfId="1" applyNumberFormat="1" applyFont="1" applyFill="1" applyBorder="1" applyAlignment="1">
      <alignment horizontal="center" vertical="center"/>
    </xf>
    <xf numFmtId="177" fontId="2" fillId="2" borderId="21" xfId="1" applyNumberFormat="1" applyFont="1" applyFill="1" applyBorder="1" applyAlignment="1">
      <alignment horizontal="center" vertical="center"/>
    </xf>
    <xf numFmtId="177" fontId="2" fillId="2" borderId="22" xfId="1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5" fillId="0" borderId="21" xfId="0" applyFont="1" applyBorder="1"/>
    <xf numFmtId="0" fontId="5" fillId="0" borderId="22" xfId="0" applyFont="1" applyBorder="1"/>
    <xf numFmtId="0" fontId="3" fillId="5" borderId="2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5" fillId="0" borderId="19" xfId="0" applyFont="1" applyBorder="1"/>
    <xf numFmtId="0" fontId="7" fillId="2" borderId="23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24" xfId="0" applyFont="1" applyBorder="1"/>
    <xf numFmtId="0" fontId="5" fillId="0" borderId="25" xfId="0" applyFont="1" applyBorder="1"/>
    <xf numFmtId="0" fontId="20" fillId="3" borderId="7" xfId="0" applyFont="1" applyFill="1" applyBorder="1" applyAlignment="1">
      <alignment horizontal="right"/>
    </xf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6" xfId="0" applyFont="1" applyBorder="1"/>
    <xf numFmtId="0" fontId="4" fillId="3" borderId="7" xfId="0" applyFont="1" applyFill="1" applyBorder="1" applyAlignment="1">
      <alignment horizontal="right"/>
    </xf>
    <xf numFmtId="0" fontId="20" fillId="3" borderId="10" xfId="0" applyFont="1" applyFill="1" applyBorder="1" applyAlignment="1">
      <alignment horizontal="right" vertical="top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0" fillId="5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3" fillId="0" borderId="0" xfId="0" applyFont="1"/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333375</xdr:rowOff>
    </xdr:from>
    <xdr:ext cx="4762500" cy="1428750"/>
    <xdr:pic>
      <xdr:nvPicPr>
        <xdr:cNvPr id="2" name="image9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18</xdr:row>
      <xdr:rowOff>47625</xdr:rowOff>
    </xdr:from>
    <xdr:ext cx="1695450" cy="495300"/>
    <xdr:pic>
      <xdr:nvPicPr>
        <xdr:cNvPr id="3" name="image7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15</xdr:row>
      <xdr:rowOff>638175</xdr:rowOff>
    </xdr:from>
    <xdr:ext cx="1695450" cy="495300"/>
    <xdr:pic>
      <xdr:nvPicPr>
        <xdr:cNvPr id="4" name="image6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15</xdr:row>
      <xdr:rowOff>28575</xdr:rowOff>
    </xdr:from>
    <xdr:ext cx="1695450" cy="495300"/>
    <xdr:pic>
      <xdr:nvPicPr>
        <xdr:cNvPr id="5" name="image4.jp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14</xdr:row>
      <xdr:rowOff>57150</xdr:rowOff>
    </xdr:from>
    <xdr:ext cx="1695450" cy="495300"/>
    <xdr:pic>
      <xdr:nvPicPr>
        <xdr:cNvPr id="6" name="image3.jp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13</xdr:row>
      <xdr:rowOff>38100</xdr:rowOff>
    </xdr:from>
    <xdr:ext cx="1695450" cy="495300"/>
    <xdr:pic>
      <xdr:nvPicPr>
        <xdr:cNvPr id="7" name="image5.jp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12</xdr:row>
      <xdr:rowOff>57150</xdr:rowOff>
    </xdr:from>
    <xdr:ext cx="1695450" cy="495300"/>
    <xdr:pic>
      <xdr:nvPicPr>
        <xdr:cNvPr id="8" name="image13.jp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11</xdr:row>
      <xdr:rowOff>85725</xdr:rowOff>
    </xdr:from>
    <xdr:ext cx="1695450" cy="495300"/>
    <xdr:pic>
      <xdr:nvPicPr>
        <xdr:cNvPr id="9" name="image1.jpg" title="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9</xdr:row>
      <xdr:rowOff>28575</xdr:rowOff>
    </xdr:from>
    <xdr:ext cx="1695450" cy="495300"/>
    <xdr:pic>
      <xdr:nvPicPr>
        <xdr:cNvPr id="10" name="image8.jpg" title="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466725</xdr:colOff>
      <xdr:row>35</xdr:row>
      <xdr:rowOff>66675</xdr:rowOff>
    </xdr:from>
    <xdr:ext cx="771525" cy="771525"/>
    <xdr:pic>
      <xdr:nvPicPr>
        <xdr:cNvPr id="11" name="image12.jpg" title="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476250</xdr:colOff>
      <xdr:row>20</xdr:row>
      <xdr:rowOff>47625</xdr:rowOff>
    </xdr:from>
    <xdr:ext cx="771525" cy="771525"/>
    <xdr:pic>
      <xdr:nvPicPr>
        <xdr:cNvPr id="12" name="image10.jpg" title="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476250</xdr:colOff>
      <xdr:row>25</xdr:row>
      <xdr:rowOff>104775</xdr:rowOff>
    </xdr:from>
    <xdr:ext cx="771525" cy="771525"/>
    <xdr:pic>
      <xdr:nvPicPr>
        <xdr:cNvPr id="13" name="image11.jpg" title="Imag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30</xdr:row>
      <xdr:rowOff>38100</xdr:rowOff>
    </xdr:from>
    <xdr:ext cx="876300" cy="866775"/>
    <xdr:pic>
      <xdr:nvPicPr>
        <xdr:cNvPr id="14" name="image2.jpg" title="Imag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10</xdr:row>
      <xdr:rowOff>28575</xdr:rowOff>
    </xdr:from>
    <xdr:ext cx="1695450" cy="495300"/>
    <xdr:pic>
      <xdr:nvPicPr>
        <xdr:cNvPr id="15" name="image8.jpg" title="Image">
          <a:extLst>
            <a:ext uri="{FF2B5EF4-FFF2-40B4-BE49-F238E27FC236}">
              <a16:creationId xmlns:a16="http://schemas.microsoft.com/office/drawing/2014/main" id="{EF8FAEC2-F1DB-487E-851E-E8AA660E8AE2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2400" y="2352675"/>
          <a:ext cx="16954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16</xdr:row>
      <xdr:rowOff>638175</xdr:rowOff>
    </xdr:from>
    <xdr:ext cx="1695450" cy="495300"/>
    <xdr:pic>
      <xdr:nvPicPr>
        <xdr:cNvPr id="16" name="image6.jpg" title="Image">
          <a:extLst>
            <a:ext uri="{FF2B5EF4-FFF2-40B4-BE49-F238E27FC236}">
              <a16:creationId xmlns:a16="http://schemas.microsoft.com/office/drawing/2014/main" id="{EE1DFC3A-8718-4D98-8221-05990C1D8FD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00" y="6721475"/>
          <a:ext cx="169545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16</xdr:row>
      <xdr:rowOff>28575</xdr:rowOff>
    </xdr:from>
    <xdr:ext cx="1695450" cy="495300"/>
    <xdr:pic>
      <xdr:nvPicPr>
        <xdr:cNvPr id="17" name="image4.jpg" title="Image">
          <a:extLst>
            <a:ext uri="{FF2B5EF4-FFF2-40B4-BE49-F238E27FC236}">
              <a16:creationId xmlns:a16="http://schemas.microsoft.com/office/drawing/2014/main" id="{00387D38-7DF5-4B5B-B7E7-C5FAA7B6FB2A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2400" y="6124575"/>
          <a:ext cx="1695450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5"/>
  <sheetViews>
    <sheetView tabSelected="1" workbookViewId="0">
      <selection activeCell="K10" sqref="K10"/>
    </sheetView>
  </sheetViews>
  <sheetFormatPr defaultColWidth="12.6328125" defaultRowHeight="15.75" customHeight="1"/>
  <cols>
    <col min="1" max="1" width="27.08984375" customWidth="1"/>
    <col min="2" max="2" width="16.6328125" customWidth="1"/>
    <col min="3" max="3" width="38" customWidth="1"/>
    <col min="4" max="5" width="5.6328125" customWidth="1"/>
    <col min="6" max="6" width="5.453125" customWidth="1"/>
    <col min="7" max="7" width="5.36328125" customWidth="1"/>
    <col min="8" max="8" width="5" customWidth="1"/>
    <col min="9" max="9" width="13.36328125" style="28" customWidth="1"/>
    <col min="10" max="10" width="14.453125" style="38" customWidth="1"/>
    <col min="11" max="26" width="14.453125" customWidth="1"/>
  </cols>
  <sheetData>
    <row r="1" spans="1:12" ht="27" customHeight="1">
      <c r="A1" s="1"/>
      <c r="B1" s="1"/>
      <c r="C1" s="1"/>
      <c r="D1" s="2"/>
      <c r="E1" s="2"/>
      <c r="F1" s="2"/>
      <c r="G1" s="3"/>
      <c r="H1" s="2"/>
      <c r="I1" s="22"/>
      <c r="J1" s="30"/>
    </row>
    <row r="2" spans="1:12" ht="19.5" customHeight="1">
      <c r="A2" s="4"/>
      <c r="B2" s="4"/>
      <c r="C2" s="4"/>
      <c r="D2" s="2"/>
      <c r="E2" s="60" t="s">
        <v>21</v>
      </c>
      <c r="F2" s="61"/>
      <c r="G2" s="61"/>
      <c r="H2" s="62"/>
      <c r="I2" s="63"/>
      <c r="J2" s="64"/>
    </row>
    <row r="3" spans="1:12" ht="19.5" customHeight="1">
      <c r="A3" s="4"/>
      <c r="B3" s="4"/>
      <c r="C3" s="4"/>
      <c r="D3" s="2"/>
      <c r="E3" s="60" t="s">
        <v>23</v>
      </c>
      <c r="F3" s="61"/>
      <c r="G3" s="61"/>
      <c r="H3" s="62"/>
      <c r="I3" s="63"/>
      <c r="J3" s="64"/>
    </row>
    <row r="4" spans="1:12" ht="19.5" customHeight="1">
      <c r="A4" s="4"/>
      <c r="B4" s="4"/>
      <c r="C4" s="4"/>
      <c r="D4" s="2"/>
      <c r="E4" s="60" t="s">
        <v>24</v>
      </c>
      <c r="F4" s="61"/>
      <c r="G4" s="61"/>
      <c r="H4" s="62"/>
      <c r="I4" s="63"/>
      <c r="J4" s="64"/>
    </row>
    <row r="5" spans="1:12" ht="19.5" customHeight="1">
      <c r="A5" s="4"/>
      <c r="B5" s="4"/>
      <c r="C5" s="4"/>
      <c r="D5" s="2"/>
      <c r="E5" s="65" t="s">
        <v>0</v>
      </c>
      <c r="F5" s="61"/>
      <c r="G5" s="61"/>
      <c r="H5" s="62"/>
      <c r="I5" s="63"/>
      <c r="J5" s="64"/>
      <c r="K5" s="5"/>
      <c r="L5" s="6"/>
    </row>
    <row r="6" spans="1:12" ht="19.5" customHeight="1">
      <c r="A6" s="4"/>
      <c r="B6" s="4"/>
      <c r="C6" s="4"/>
      <c r="D6" s="2"/>
      <c r="E6" s="66" t="s">
        <v>22</v>
      </c>
      <c r="F6" s="57"/>
      <c r="G6" s="57"/>
      <c r="H6" s="67"/>
      <c r="I6" s="73"/>
      <c r="J6" s="74"/>
      <c r="K6" s="7"/>
      <c r="L6" s="6"/>
    </row>
    <row r="7" spans="1:12" ht="19.5" customHeight="1">
      <c r="A7" s="1"/>
      <c r="B7" s="1"/>
      <c r="C7" s="1"/>
      <c r="D7" s="2"/>
      <c r="E7" s="68"/>
      <c r="F7" s="69"/>
      <c r="G7" s="69"/>
      <c r="H7" s="70"/>
      <c r="I7" s="75"/>
      <c r="J7" s="76"/>
      <c r="K7" s="8"/>
    </row>
    <row r="8" spans="1:12" ht="19.5" customHeight="1">
      <c r="A8" s="39" t="s">
        <v>25</v>
      </c>
      <c r="B8" s="40" t="s">
        <v>26</v>
      </c>
      <c r="C8" s="9"/>
      <c r="D8" s="77" t="s">
        <v>43</v>
      </c>
      <c r="E8" s="10"/>
      <c r="F8" s="10"/>
      <c r="G8" s="11"/>
      <c r="H8" s="10"/>
      <c r="I8" s="23"/>
      <c r="J8" s="31"/>
    </row>
    <row r="9" spans="1:12" ht="19.5" customHeight="1">
      <c r="A9" s="12" t="s">
        <v>1</v>
      </c>
      <c r="B9" s="12" t="s">
        <v>2</v>
      </c>
      <c r="C9" s="12" t="s">
        <v>3</v>
      </c>
      <c r="D9" s="71" t="s">
        <v>4</v>
      </c>
      <c r="E9" s="63"/>
      <c r="F9" s="63"/>
      <c r="G9" s="63"/>
      <c r="H9" s="64"/>
      <c r="I9" s="29" t="s">
        <v>20</v>
      </c>
      <c r="J9" s="32" t="s">
        <v>5</v>
      </c>
    </row>
    <row r="10" spans="1:12" ht="49.5" customHeight="1">
      <c r="A10" s="13"/>
      <c r="B10" s="14" t="s">
        <v>27</v>
      </c>
      <c r="C10" s="15" t="s">
        <v>6</v>
      </c>
      <c r="D10" s="72"/>
      <c r="E10" s="63"/>
      <c r="F10" s="63"/>
      <c r="G10" s="63"/>
      <c r="H10" s="64"/>
      <c r="I10" s="24">
        <v>14000</v>
      </c>
      <c r="J10" s="33">
        <f>SUM(D10)*(I10)</f>
        <v>0</v>
      </c>
    </row>
    <row r="11" spans="1:12" ht="49.5" customHeight="1">
      <c r="A11" s="13"/>
      <c r="B11" s="14" t="s">
        <v>39</v>
      </c>
      <c r="C11" s="15" t="s">
        <v>41</v>
      </c>
      <c r="D11" s="72"/>
      <c r="E11" s="63"/>
      <c r="F11" s="63"/>
      <c r="G11" s="63"/>
      <c r="H11" s="64"/>
      <c r="I11" s="24">
        <v>14000</v>
      </c>
      <c r="J11" s="33">
        <f>SUM(D11)*(I11)</f>
        <v>0</v>
      </c>
    </row>
    <row r="12" spans="1:12" ht="49.5" customHeight="1">
      <c r="A12" s="16"/>
      <c r="B12" s="14" t="s">
        <v>28</v>
      </c>
      <c r="C12" s="15" t="s">
        <v>7</v>
      </c>
      <c r="D12" s="72"/>
      <c r="E12" s="63"/>
      <c r="F12" s="63"/>
      <c r="G12" s="63"/>
      <c r="H12" s="64"/>
      <c r="I12" s="24">
        <v>14000</v>
      </c>
      <c r="J12" s="33">
        <f t="shared" ref="J12:J19" si="0">SUM(D12)*(I12)</f>
        <v>0</v>
      </c>
    </row>
    <row r="13" spans="1:12" ht="49.5" customHeight="1">
      <c r="A13" s="16"/>
      <c r="B13" s="14" t="s">
        <v>29</v>
      </c>
      <c r="C13" s="15" t="s">
        <v>8</v>
      </c>
      <c r="D13" s="72"/>
      <c r="E13" s="63"/>
      <c r="F13" s="63"/>
      <c r="G13" s="63"/>
      <c r="H13" s="64"/>
      <c r="I13" s="24">
        <v>14000</v>
      </c>
      <c r="J13" s="33">
        <f t="shared" si="0"/>
        <v>0</v>
      </c>
    </row>
    <row r="14" spans="1:12" ht="49.5" customHeight="1">
      <c r="A14" s="16"/>
      <c r="B14" s="14" t="s">
        <v>30</v>
      </c>
      <c r="C14" s="15" t="s">
        <v>9</v>
      </c>
      <c r="D14" s="72"/>
      <c r="E14" s="63"/>
      <c r="F14" s="63"/>
      <c r="G14" s="63"/>
      <c r="H14" s="64"/>
      <c r="I14" s="24">
        <v>14000</v>
      </c>
      <c r="J14" s="33">
        <f t="shared" si="0"/>
        <v>0</v>
      </c>
    </row>
    <row r="15" spans="1:12" ht="49.5" customHeight="1">
      <c r="A15" s="16"/>
      <c r="B15" s="14" t="s">
        <v>31</v>
      </c>
      <c r="C15" s="15" t="s">
        <v>10</v>
      </c>
      <c r="D15" s="72"/>
      <c r="E15" s="63"/>
      <c r="F15" s="63"/>
      <c r="G15" s="63"/>
      <c r="H15" s="64"/>
      <c r="I15" s="24">
        <v>14500</v>
      </c>
      <c r="J15" s="33">
        <f t="shared" si="0"/>
        <v>0</v>
      </c>
    </row>
    <row r="16" spans="1:12" ht="49.5" customHeight="1">
      <c r="A16" s="16"/>
      <c r="B16" s="14" t="s">
        <v>32</v>
      </c>
      <c r="C16" s="15" t="s">
        <v>11</v>
      </c>
      <c r="D16" s="72"/>
      <c r="E16" s="63"/>
      <c r="F16" s="63"/>
      <c r="G16" s="63"/>
      <c r="H16" s="64"/>
      <c r="I16" s="24">
        <v>14000</v>
      </c>
      <c r="J16" s="33">
        <f t="shared" si="0"/>
        <v>0</v>
      </c>
    </row>
    <row r="17" spans="1:10" ht="49.5" customHeight="1">
      <c r="A17" s="16"/>
      <c r="B17" s="14" t="s">
        <v>40</v>
      </c>
      <c r="C17" s="15" t="s">
        <v>42</v>
      </c>
      <c r="D17" s="72"/>
      <c r="E17" s="63"/>
      <c r="F17" s="63"/>
      <c r="G17" s="63"/>
      <c r="H17" s="64"/>
      <c r="I17" s="24">
        <v>14000</v>
      </c>
      <c r="J17" s="33">
        <f t="shared" ref="J17" si="1">SUM(D17)*(I17)</f>
        <v>0</v>
      </c>
    </row>
    <row r="18" spans="1:10" ht="49.5" customHeight="1">
      <c r="A18" s="16"/>
      <c r="B18" s="14" t="s">
        <v>33</v>
      </c>
      <c r="C18" s="15" t="s">
        <v>12</v>
      </c>
      <c r="D18" s="72"/>
      <c r="E18" s="63"/>
      <c r="F18" s="63"/>
      <c r="G18" s="63"/>
      <c r="H18" s="64"/>
      <c r="I18" s="24">
        <v>14000</v>
      </c>
      <c r="J18" s="33">
        <f t="shared" si="0"/>
        <v>0</v>
      </c>
    </row>
    <row r="19" spans="1:10" ht="49.5" customHeight="1">
      <c r="A19" s="16"/>
      <c r="B19" s="14" t="s">
        <v>34</v>
      </c>
      <c r="C19" s="15" t="s">
        <v>13</v>
      </c>
      <c r="D19" s="72"/>
      <c r="E19" s="63"/>
      <c r="F19" s="63"/>
      <c r="G19" s="63"/>
      <c r="H19" s="64"/>
      <c r="I19" s="24">
        <v>14000</v>
      </c>
      <c r="J19" s="33">
        <f t="shared" si="0"/>
        <v>0</v>
      </c>
    </row>
    <row r="20" spans="1:10" ht="19.5" customHeight="1">
      <c r="A20" s="17"/>
      <c r="B20" s="18"/>
      <c r="C20" s="18"/>
      <c r="D20" s="19"/>
      <c r="E20" s="20"/>
      <c r="F20" s="20"/>
      <c r="G20" s="20"/>
      <c r="H20" s="19"/>
      <c r="I20" s="25"/>
      <c r="J20" s="34"/>
    </row>
    <row r="21" spans="1:10" ht="15" customHeight="1">
      <c r="A21" s="54"/>
      <c r="B21" s="41" t="s">
        <v>35</v>
      </c>
      <c r="C21" s="50" t="s">
        <v>14</v>
      </c>
      <c r="D21" s="53"/>
      <c r="E21" s="53"/>
      <c r="F21" s="53"/>
      <c r="G21" s="53"/>
      <c r="H21" s="53"/>
      <c r="I21" s="44">
        <v>5500</v>
      </c>
      <c r="J21" s="47">
        <f>SUM(D21:H25)*(I21)</f>
        <v>0</v>
      </c>
    </row>
    <row r="22" spans="1:10" ht="15" customHeight="1">
      <c r="A22" s="55"/>
      <c r="B22" s="42"/>
      <c r="C22" s="51"/>
      <c r="D22" s="51"/>
      <c r="E22" s="51"/>
      <c r="F22" s="51"/>
      <c r="G22" s="51"/>
      <c r="H22" s="51"/>
      <c r="I22" s="45"/>
      <c r="J22" s="48"/>
    </row>
    <row r="23" spans="1:10" ht="15" customHeight="1">
      <c r="A23" s="55"/>
      <c r="B23" s="42"/>
      <c r="C23" s="51"/>
      <c r="D23" s="51"/>
      <c r="E23" s="51"/>
      <c r="F23" s="51"/>
      <c r="G23" s="51"/>
      <c r="H23" s="51"/>
      <c r="I23" s="45"/>
      <c r="J23" s="48"/>
    </row>
    <row r="24" spans="1:10" ht="15" customHeight="1">
      <c r="A24" s="55"/>
      <c r="B24" s="42"/>
      <c r="C24" s="51"/>
      <c r="D24" s="51"/>
      <c r="E24" s="51"/>
      <c r="F24" s="51"/>
      <c r="G24" s="51"/>
      <c r="H24" s="51"/>
      <c r="I24" s="45"/>
      <c r="J24" s="48"/>
    </row>
    <row r="25" spans="1:10" ht="15" customHeight="1">
      <c r="A25" s="55"/>
      <c r="B25" s="43"/>
      <c r="C25" s="52"/>
      <c r="D25" s="52"/>
      <c r="E25" s="52"/>
      <c r="F25" s="52"/>
      <c r="G25" s="52"/>
      <c r="H25" s="52"/>
      <c r="I25" s="46"/>
      <c r="J25" s="49"/>
    </row>
    <row r="26" spans="1:10" ht="15" customHeight="1">
      <c r="A26" s="54"/>
      <c r="B26" s="41" t="s">
        <v>36</v>
      </c>
      <c r="C26" s="50" t="s">
        <v>15</v>
      </c>
      <c r="D26" s="53"/>
      <c r="E26" s="53"/>
      <c r="F26" s="53"/>
      <c r="G26" s="53"/>
      <c r="H26" s="53"/>
      <c r="I26" s="44">
        <v>5500</v>
      </c>
      <c r="J26" s="47">
        <f t="shared" ref="J26" si="2">SUM(D26:H30)*(I26)</f>
        <v>0</v>
      </c>
    </row>
    <row r="27" spans="1:10" ht="15" customHeight="1">
      <c r="A27" s="55"/>
      <c r="B27" s="42"/>
      <c r="C27" s="51"/>
      <c r="D27" s="51"/>
      <c r="E27" s="51"/>
      <c r="F27" s="51"/>
      <c r="G27" s="51"/>
      <c r="H27" s="51"/>
      <c r="I27" s="45"/>
      <c r="J27" s="48"/>
    </row>
    <row r="28" spans="1:10" ht="15" customHeight="1">
      <c r="A28" s="55"/>
      <c r="B28" s="42"/>
      <c r="C28" s="51"/>
      <c r="D28" s="51"/>
      <c r="E28" s="51"/>
      <c r="F28" s="51"/>
      <c r="G28" s="51"/>
      <c r="H28" s="51"/>
      <c r="I28" s="45"/>
      <c r="J28" s="48"/>
    </row>
    <row r="29" spans="1:10" ht="15" customHeight="1">
      <c r="A29" s="55"/>
      <c r="B29" s="42"/>
      <c r="C29" s="51"/>
      <c r="D29" s="51"/>
      <c r="E29" s="51"/>
      <c r="F29" s="51"/>
      <c r="G29" s="51"/>
      <c r="H29" s="51"/>
      <c r="I29" s="45"/>
      <c r="J29" s="48"/>
    </row>
    <row r="30" spans="1:10" ht="15" customHeight="1">
      <c r="A30" s="55"/>
      <c r="B30" s="43"/>
      <c r="C30" s="52"/>
      <c r="D30" s="52"/>
      <c r="E30" s="52"/>
      <c r="F30" s="52"/>
      <c r="G30" s="52"/>
      <c r="H30" s="52"/>
      <c r="I30" s="46"/>
      <c r="J30" s="49"/>
    </row>
    <row r="31" spans="1:10" ht="15" customHeight="1">
      <c r="A31" s="54"/>
      <c r="B31" s="41" t="s">
        <v>37</v>
      </c>
      <c r="C31" s="50" t="s">
        <v>16</v>
      </c>
      <c r="D31" s="53"/>
      <c r="E31" s="53"/>
      <c r="F31" s="53"/>
      <c r="G31" s="53"/>
      <c r="H31" s="53"/>
      <c r="I31" s="44">
        <v>13000</v>
      </c>
      <c r="J31" s="47">
        <f t="shared" ref="J31" si="3">SUM(D31:H35)*(I31)</f>
        <v>0</v>
      </c>
    </row>
    <row r="32" spans="1:10" ht="15" customHeight="1">
      <c r="A32" s="55"/>
      <c r="B32" s="42"/>
      <c r="C32" s="51"/>
      <c r="D32" s="51"/>
      <c r="E32" s="51"/>
      <c r="F32" s="51"/>
      <c r="G32" s="51"/>
      <c r="H32" s="51"/>
      <c r="I32" s="45"/>
      <c r="J32" s="48"/>
    </row>
    <row r="33" spans="1:26" ht="15" customHeight="1">
      <c r="A33" s="55"/>
      <c r="B33" s="42"/>
      <c r="C33" s="51"/>
      <c r="D33" s="51"/>
      <c r="E33" s="51"/>
      <c r="F33" s="51"/>
      <c r="G33" s="51"/>
      <c r="H33" s="51"/>
      <c r="I33" s="45"/>
      <c r="J33" s="48"/>
    </row>
    <row r="34" spans="1:26" ht="15" customHeight="1">
      <c r="A34" s="55"/>
      <c r="B34" s="42"/>
      <c r="C34" s="51"/>
      <c r="D34" s="51"/>
      <c r="E34" s="51"/>
      <c r="F34" s="51"/>
      <c r="G34" s="51"/>
      <c r="H34" s="51"/>
      <c r="I34" s="45"/>
      <c r="J34" s="48"/>
    </row>
    <row r="35" spans="1:26" ht="15" customHeight="1">
      <c r="A35" s="55"/>
      <c r="B35" s="43"/>
      <c r="C35" s="52"/>
      <c r="D35" s="52"/>
      <c r="E35" s="52"/>
      <c r="F35" s="52"/>
      <c r="G35" s="52"/>
      <c r="H35" s="52"/>
      <c r="I35" s="46"/>
      <c r="J35" s="49"/>
    </row>
    <row r="36" spans="1:26" ht="15" customHeight="1">
      <c r="A36" s="54"/>
      <c r="B36" s="41" t="s">
        <v>38</v>
      </c>
      <c r="C36" s="50" t="s">
        <v>17</v>
      </c>
      <c r="D36" s="53"/>
      <c r="E36" s="53"/>
      <c r="F36" s="53"/>
      <c r="G36" s="53"/>
      <c r="H36" s="53"/>
      <c r="I36" s="44">
        <v>12000</v>
      </c>
      <c r="J36" s="47">
        <f t="shared" ref="J36" si="4">SUM(D36:H40)*(I36)</f>
        <v>0</v>
      </c>
    </row>
    <row r="37" spans="1:26" ht="15" customHeight="1">
      <c r="A37" s="55"/>
      <c r="B37" s="42"/>
      <c r="C37" s="51"/>
      <c r="D37" s="51"/>
      <c r="E37" s="51"/>
      <c r="F37" s="51"/>
      <c r="G37" s="51"/>
      <c r="H37" s="51"/>
      <c r="I37" s="45"/>
      <c r="J37" s="48"/>
    </row>
    <row r="38" spans="1:26" ht="15" customHeight="1">
      <c r="A38" s="55"/>
      <c r="B38" s="42"/>
      <c r="C38" s="51"/>
      <c r="D38" s="51"/>
      <c r="E38" s="51"/>
      <c r="F38" s="51"/>
      <c r="G38" s="51"/>
      <c r="H38" s="51"/>
      <c r="I38" s="45"/>
      <c r="J38" s="48"/>
    </row>
    <row r="39" spans="1:26" ht="15" customHeight="1">
      <c r="A39" s="55"/>
      <c r="B39" s="42"/>
      <c r="C39" s="51"/>
      <c r="D39" s="51"/>
      <c r="E39" s="51"/>
      <c r="F39" s="51"/>
      <c r="G39" s="51"/>
      <c r="H39" s="51"/>
      <c r="I39" s="45"/>
      <c r="J39" s="48"/>
    </row>
    <row r="40" spans="1:26" ht="15" customHeight="1">
      <c r="A40" s="55"/>
      <c r="B40" s="43"/>
      <c r="C40" s="52"/>
      <c r="D40" s="52"/>
      <c r="E40" s="52"/>
      <c r="F40" s="52"/>
      <c r="G40" s="52"/>
      <c r="H40" s="52"/>
      <c r="I40" s="46"/>
      <c r="J40" s="49"/>
    </row>
    <row r="41" spans="1:26" ht="19.5" customHeight="1">
      <c r="A41" s="17"/>
      <c r="B41" s="19"/>
      <c r="C41" s="19"/>
      <c r="D41" s="19"/>
      <c r="E41" s="19"/>
      <c r="F41" s="19"/>
      <c r="G41" s="19"/>
      <c r="H41" s="19"/>
      <c r="I41" s="26"/>
      <c r="J41" s="35"/>
    </row>
    <row r="42" spans="1:26" ht="21">
      <c r="A42" s="56"/>
      <c r="B42" s="57"/>
      <c r="C42" s="57"/>
      <c r="D42" s="57"/>
      <c r="E42" s="57"/>
      <c r="F42" s="57"/>
      <c r="G42" s="57"/>
      <c r="H42" s="57"/>
      <c r="I42" s="27" t="s">
        <v>18</v>
      </c>
      <c r="J42" s="36">
        <v>0.25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.75" customHeight="1">
      <c r="A43" s="58"/>
      <c r="B43" s="59"/>
      <c r="C43" s="59"/>
      <c r="D43" s="59"/>
      <c r="E43" s="59"/>
      <c r="F43" s="59"/>
      <c r="G43" s="59"/>
      <c r="H43" s="59"/>
      <c r="I43" s="27" t="s">
        <v>19</v>
      </c>
      <c r="J43" s="36">
        <f>SUM(J10:J40)</f>
        <v>0</v>
      </c>
    </row>
    <row r="44" spans="1:26" ht="12.5">
      <c r="J44" s="37"/>
    </row>
    <row r="45" spans="1:26" ht="12.5">
      <c r="J45" s="37"/>
    </row>
    <row r="46" spans="1:26" ht="12.5">
      <c r="J46" s="37"/>
    </row>
    <row r="47" spans="1:26" ht="12.5">
      <c r="J47" s="37"/>
    </row>
    <row r="48" spans="1:26" ht="12.5">
      <c r="J48" s="37"/>
    </row>
    <row r="49" spans="10:10" ht="12.5">
      <c r="J49" s="37"/>
    </row>
    <row r="50" spans="10:10" ht="12.5">
      <c r="J50" s="37"/>
    </row>
    <row r="51" spans="10:10" ht="12.5">
      <c r="J51" s="37"/>
    </row>
    <row r="52" spans="10:10" ht="12.5">
      <c r="J52" s="37"/>
    </row>
    <row r="53" spans="10:10" ht="12.5">
      <c r="J53" s="37"/>
    </row>
    <row r="54" spans="10:10" ht="12.5">
      <c r="J54" s="37"/>
    </row>
    <row r="55" spans="10:10" ht="12.5">
      <c r="J55" s="37"/>
    </row>
    <row r="56" spans="10:10" ht="12.5">
      <c r="J56" s="37"/>
    </row>
    <row r="57" spans="10:10" ht="12.5">
      <c r="J57" s="37"/>
    </row>
    <row r="58" spans="10:10" ht="12.5">
      <c r="J58" s="37"/>
    </row>
    <row r="59" spans="10:10" ht="12.5">
      <c r="J59" s="37"/>
    </row>
    <row r="60" spans="10:10" ht="12.5">
      <c r="J60" s="37"/>
    </row>
    <row r="61" spans="10:10" ht="12.5">
      <c r="J61" s="37"/>
    </row>
    <row r="62" spans="10:10" ht="12.5">
      <c r="J62" s="37"/>
    </row>
    <row r="63" spans="10:10" ht="12.5">
      <c r="J63" s="37"/>
    </row>
    <row r="64" spans="10:10" ht="12.5">
      <c r="J64" s="37"/>
    </row>
    <row r="65" spans="10:10" ht="12.5">
      <c r="J65" s="37"/>
    </row>
    <row r="66" spans="10:10" ht="12.5">
      <c r="J66" s="37"/>
    </row>
    <row r="67" spans="10:10" ht="12.5">
      <c r="J67" s="37"/>
    </row>
    <row r="68" spans="10:10" ht="12.5">
      <c r="J68" s="37"/>
    </row>
    <row r="69" spans="10:10" ht="12.5">
      <c r="J69" s="37"/>
    </row>
    <row r="70" spans="10:10" ht="12.5">
      <c r="J70" s="37"/>
    </row>
    <row r="71" spans="10:10" ht="12.5">
      <c r="J71" s="37"/>
    </row>
    <row r="72" spans="10:10" ht="12.5">
      <c r="J72" s="37"/>
    </row>
    <row r="73" spans="10:10" ht="12.5">
      <c r="J73" s="37"/>
    </row>
    <row r="74" spans="10:10" ht="12.5">
      <c r="J74" s="37"/>
    </row>
    <row r="75" spans="10:10" ht="12.5">
      <c r="J75" s="37"/>
    </row>
    <row r="76" spans="10:10" ht="12.5">
      <c r="J76" s="37"/>
    </row>
    <row r="77" spans="10:10" ht="12.5">
      <c r="J77" s="37"/>
    </row>
    <row r="78" spans="10:10" ht="12.5">
      <c r="J78" s="37"/>
    </row>
    <row r="79" spans="10:10" ht="12.5">
      <c r="J79" s="37"/>
    </row>
    <row r="80" spans="10:10" ht="12.5">
      <c r="J80" s="37"/>
    </row>
    <row r="81" spans="10:10" ht="12.5">
      <c r="J81" s="37"/>
    </row>
    <row r="82" spans="10:10" ht="12.5">
      <c r="J82" s="37"/>
    </row>
    <row r="83" spans="10:10" ht="12.5">
      <c r="J83" s="37"/>
    </row>
    <row r="84" spans="10:10" ht="12.5">
      <c r="J84" s="37"/>
    </row>
    <row r="85" spans="10:10" ht="12.5">
      <c r="J85" s="37"/>
    </row>
    <row r="86" spans="10:10" ht="12.5">
      <c r="J86" s="37"/>
    </row>
    <row r="87" spans="10:10" ht="12.5">
      <c r="J87" s="37"/>
    </row>
    <row r="88" spans="10:10" ht="12.5">
      <c r="J88" s="37"/>
    </row>
    <row r="89" spans="10:10" ht="12.5">
      <c r="J89" s="37"/>
    </row>
    <row r="90" spans="10:10" ht="12.5">
      <c r="J90" s="37"/>
    </row>
    <row r="91" spans="10:10" ht="12.5">
      <c r="J91" s="37"/>
    </row>
    <row r="92" spans="10:10" ht="12.5">
      <c r="J92" s="37"/>
    </row>
    <row r="93" spans="10:10" ht="12.5">
      <c r="J93" s="37"/>
    </row>
    <row r="94" spans="10:10" ht="12.5">
      <c r="J94" s="37"/>
    </row>
    <row r="95" spans="10:10" ht="12.5">
      <c r="J95" s="37"/>
    </row>
    <row r="96" spans="10:10" ht="12.5">
      <c r="J96" s="37"/>
    </row>
    <row r="97" spans="10:10" ht="12.5">
      <c r="J97" s="37"/>
    </row>
    <row r="98" spans="10:10" ht="12.5">
      <c r="J98" s="37"/>
    </row>
    <row r="99" spans="10:10" ht="12.5">
      <c r="J99" s="37"/>
    </row>
    <row r="100" spans="10:10" ht="12.5">
      <c r="J100" s="37"/>
    </row>
    <row r="101" spans="10:10" ht="12.5">
      <c r="J101" s="37"/>
    </row>
    <row r="102" spans="10:10" ht="12.5">
      <c r="J102" s="37"/>
    </row>
    <row r="103" spans="10:10" ht="12.5">
      <c r="J103" s="37"/>
    </row>
    <row r="104" spans="10:10" ht="12.5">
      <c r="J104" s="37"/>
    </row>
    <row r="105" spans="10:10" ht="12.5">
      <c r="J105" s="37"/>
    </row>
    <row r="106" spans="10:10" ht="12.5">
      <c r="J106" s="37"/>
    </row>
    <row r="107" spans="10:10" ht="12.5">
      <c r="J107" s="37"/>
    </row>
    <row r="108" spans="10:10" ht="12.5">
      <c r="J108" s="37"/>
    </row>
    <row r="109" spans="10:10" ht="12.5">
      <c r="J109" s="37"/>
    </row>
    <row r="110" spans="10:10" ht="12.5">
      <c r="J110" s="37"/>
    </row>
    <row r="111" spans="10:10" ht="12.5">
      <c r="J111" s="37"/>
    </row>
    <row r="112" spans="10:10" ht="12.5">
      <c r="J112" s="37"/>
    </row>
    <row r="113" spans="10:10" ht="12.5">
      <c r="J113" s="37"/>
    </row>
    <row r="114" spans="10:10" ht="12.5">
      <c r="J114" s="37"/>
    </row>
    <row r="115" spans="10:10" ht="12.5">
      <c r="J115" s="37"/>
    </row>
    <row r="116" spans="10:10" ht="12.5">
      <c r="J116" s="37"/>
    </row>
    <row r="117" spans="10:10" ht="12.5">
      <c r="J117" s="37"/>
    </row>
    <row r="118" spans="10:10" ht="12.5">
      <c r="J118" s="37"/>
    </row>
    <row r="119" spans="10:10" ht="12.5">
      <c r="J119" s="37"/>
    </row>
    <row r="120" spans="10:10" ht="12.5">
      <c r="J120" s="37"/>
    </row>
    <row r="121" spans="10:10" ht="12.5">
      <c r="J121" s="37"/>
    </row>
    <row r="122" spans="10:10" ht="12.5">
      <c r="J122" s="37"/>
    </row>
    <row r="123" spans="10:10" ht="12.5">
      <c r="J123" s="37"/>
    </row>
    <row r="124" spans="10:10" ht="12.5">
      <c r="J124" s="37"/>
    </row>
    <row r="125" spans="10:10" ht="12.5">
      <c r="J125" s="37"/>
    </row>
    <row r="126" spans="10:10" ht="12.5">
      <c r="J126" s="37"/>
    </row>
    <row r="127" spans="10:10" ht="12.5">
      <c r="J127" s="37"/>
    </row>
    <row r="128" spans="10:10" ht="12.5">
      <c r="J128" s="37"/>
    </row>
    <row r="129" spans="10:10" ht="12.5">
      <c r="J129" s="37"/>
    </row>
    <row r="130" spans="10:10" ht="12.5">
      <c r="J130" s="37"/>
    </row>
    <row r="131" spans="10:10" ht="12.5">
      <c r="J131" s="37"/>
    </row>
    <row r="132" spans="10:10" ht="12.5">
      <c r="J132" s="37"/>
    </row>
    <row r="133" spans="10:10" ht="12.5">
      <c r="J133" s="37"/>
    </row>
    <row r="134" spans="10:10" ht="12.5">
      <c r="J134" s="37"/>
    </row>
    <row r="135" spans="10:10" ht="12.5">
      <c r="J135" s="37"/>
    </row>
    <row r="136" spans="10:10" ht="12.5">
      <c r="J136" s="37"/>
    </row>
    <row r="137" spans="10:10" ht="12.5">
      <c r="J137" s="37"/>
    </row>
    <row r="138" spans="10:10" ht="12.5">
      <c r="J138" s="37"/>
    </row>
    <row r="139" spans="10:10" ht="12.5">
      <c r="J139" s="37"/>
    </row>
    <row r="140" spans="10:10" ht="12.5">
      <c r="J140" s="37"/>
    </row>
    <row r="141" spans="10:10" ht="12.5">
      <c r="J141" s="37"/>
    </row>
    <row r="142" spans="10:10" ht="12.5">
      <c r="J142" s="37"/>
    </row>
    <row r="143" spans="10:10" ht="12.5">
      <c r="J143" s="37"/>
    </row>
    <row r="144" spans="10:10" ht="12.5">
      <c r="J144" s="37"/>
    </row>
    <row r="145" spans="10:10" ht="12.5">
      <c r="J145" s="37"/>
    </row>
    <row r="146" spans="10:10" ht="12.5">
      <c r="J146" s="37"/>
    </row>
    <row r="147" spans="10:10" ht="12.5">
      <c r="J147" s="37"/>
    </row>
    <row r="148" spans="10:10" ht="12.5">
      <c r="J148" s="37"/>
    </row>
    <row r="149" spans="10:10" ht="12.5">
      <c r="J149" s="37"/>
    </row>
    <row r="150" spans="10:10" ht="12.5">
      <c r="J150" s="37"/>
    </row>
    <row r="151" spans="10:10" ht="12.5">
      <c r="J151" s="37"/>
    </row>
    <row r="152" spans="10:10" ht="12.5">
      <c r="J152" s="37"/>
    </row>
    <row r="153" spans="10:10" ht="12.5">
      <c r="J153" s="37"/>
    </row>
    <row r="154" spans="10:10" ht="12.5">
      <c r="J154" s="37"/>
    </row>
    <row r="155" spans="10:10" ht="12.5">
      <c r="J155" s="37"/>
    </row>
    <row r="156" spans="10:10" ht="12.5">
      <c r="J156" s="37"/>
    </row>
    <row r="157" spans="10:10" ht="12.5">
      <c r="J157" s="37"/>
    </row>
    <row r="158" spans="10:10" ht="12.5">
      <c r="J158" s="37"/>
    </row>
    <row r="159" spans="10:10" ht="12.5">
      <c r="J159" s="37"/>
    </row>
    <row r="160" spans="10:10" ht="12.5">
      <c r="J160" s="37"/>
    </row>
    <row r="161" spans="10:10" ht="12.5">
      <c r="J161" s="37"/>
    </row>
    <row r="162" spans="10:10" ht="12.5">
      <c r="J162" s="37"/>
    </row>
    <row r="163" spans="10:10" ht="12.5">
      <c r="J163" s="37"/>
    </row>
    <row r="164" spans="10:10" ht="12.5">
      <c r="J164" s="37"/>
    </row>
    <row r="165" spans="10:10" ht="12.5">
      <c r="J165" s="37"/>
    </row>
    <row r="166" spans="10:10" ht="12.5">
      <c r="J166" s="37"/>
    </row>
    <row r="167" spans="10:10" ht="12.5">
      <c r="J167" s="37"/>
    </row>
    <row r="168" spans="10:10" ht="12.5">
      <c r="J168" s="37"/>
    </row>
    <row r="169" spans="10:10" ht="12.5">
      <c r="J169" s="37"/>
    </row>
    <row r="170" spans="10:10" ht="12.5">
      <c r="J170" s="37"/>
    </row>
    <row r="171" spans="10:10" ht="12.5">
      <c r="J171" s="37"/>
    </row>
    <row r="172" spans="10:10" ht="12.5">
      <c r="J172" s="37"/>
    </row>
    <row r="173" spans="10:10" ht="12.5">
      <c r="J173" s="37"/>
    </row>
    <row r="174" spans="10:10" ht="12.5">
      <c r="J174" s="37"/>
    </row>
    <row r="175" spans="10:10" ht="12.5">
      <c r="J175" s="37"/>
    </row>
    <row r="176" spans="10:10" ht="12.5">
      <c r="J176" s="37"/>
    </row>
    <row r="177" spans="10:10" ht="12.5">
      <c r="J177" s="37"/>
    </row>
    <row r="178" spans="10:10" ht="12.5">
      <c r="J178" s="37"/>
    </row>
    <row r="179" spans="10:10" ht="12.5">
      <c r="J179" s="37"/>
    </row>
    <row r="180" spans="10:10" ht="12.5">
      <c r="J180" s="37"/>
    </row>
    <row r="181" spans="10:10" ht="12.5">
      <c r="J181" s="37"/>
    </row>
    <row r="182" spans="10:10" ht="12.5">
      <c r="J182" s="37"/>
    </row>
    <row r="183" spans="10:10" ht="12.5">
      <c r="J183" s="37"/>
    </row>
    <row r="184" spans="10:10" ht="12.5">
      <c r="J184" s="37"/>
    </row>
    <row r="185" spans="10:10" ht="12.5">
      <c r="J185" s="37"/>
    </row>
    <row r="186" spans="10:10" ht="12.5">
      <c r="J186" s="37"/>
    </row>
    <row r="187" spans="10:10" ht="12.5">
      <c r="J187" s="37"/>
    </row>
    <row r="188" spans="10:10" ht="12.5">
      <c r="J188" s="37"/>
    </row>
    <row r="189" spans="10:10" ht="12.5">
      <c r="J189" s="37"/>
    </row>
    <row r="190" spans="10:10" ht="12.5">
      <c r="J190" s="37"/>
    </row>
    <row r="191" spans="10:10" ht="12.5">
      <c r="J191" s="37"/>
    </row>
    <row r="192" spans="10:10" ht="12.5">
      <c r="J192" s="37"/>
    </row>
    <row r="193" spans="10:10" ht="12.5">
      <c r="J193" s="37"/>
    </row>
    <row r="194" spans="10:10" ht="12.5">
      <c r="J194" s="37"/>
    </row>
    <row r="195" spans="10:10" ht="12.5">
      <c r="J195" s="37"/>
    </row>
    <row r="196" spans="10:10" ht="12.5">
      <c r="J196" s="37"/>
    </row>
    <row r="197" spans="10:10" ht="12.5">
      <c r="J197" s="37"/>
    </row>
    <row r="198" spans="10:10" ht="12.5">
      <c r="J198" s="37"/>
    </row>
    <row r="199" spans="10:10" ht="12.5">
      <c r="J199" s="37"/>
    </row>
    <row r="200" spans="10:10" ht="12.5">
      <c r="J200" s="37"/>
    </row>
    <row r="201" spans="10:10" ht="12.5">
      <c r="J201" s="37"/>
    </row>
    <row r="202" spans="10:10" ht="12.5">
      <c r="J202" s="37"/>
    </row>
    <row r="203" spans="10:10" ht="12.5">
      <c r="J203" s="37"/>
    </row>
    <row r="204" spans="10:10" ht="12.5">
      <c r="J204" s="37"/>
    </row>
    <row r="205" spans="10:10" ht="12.5">
      <c r="J205" s="37"/>
    </row>
    <row r="206" spans="10:10" ht="12.5">
      <c r="J206" s="37"/>
    </row>
    <row r="207" spans="10:10" ht="12.5">
      <c r="J207" s="37"/>
    </row>
    <row r="208" spans="10:10" ht="12.5">
      <c r="J208" s="37"/>
    </row>
    <row r="209" spans="10:10" ht="12.5">
      <c r="J209" s="37"/>
    </row>
    <row r="210" spans="10:10" ht="12.5">
      <c r="J210" s="37"/>
    </row>
    <row r="211" spans="10:10" ht="12.5">
      <c r="J211" s="37"/>
    </row>
    <row r="212" spans="10:10" ht="12.5">
      <c r="J212" s="37"/>
    </row>
    <row r="213" spans="10:10" ht="12.5">
      <c r="J213" s="37"/>
    </row>
    <row r="214" spans="10:10" ht="12.5">
      <c r="J214" s="37"/>
    </row>
    <row r="215" spans="10:10" ht="12.5">
      <c r="J215" s="37"/>
    </row>
    <row r="216" spans="10:10" ht="12.5">
      <c r="J216" s="37"/>
    </row>
    <row r="217" spans="10:10" ht="12.5">
      <c r="J217" s="37"/>
    </row>
    <row r="218" spans="10:10" ht="12.5">
      <c r="J218" s="37"/>
    </row>
    <row r="219" spans="10:10" ht="12.5">
      <c r="J219" s="37"/>
    </row>
    <row r="220" spans="10:10" ht="12.5">
      <c r="J220" s="37"/>
    </row>
    <row r="221" spans="10:10" ht="12.5">
      <c r="J221" s="37"/>
    </row>
    <row r="222" spans="10:10" ht="12.5">
      <c r="J222" s="37"/>
    </row>
    <row r="223" spans="10:10" ht="12.5"/>
    <row r="224" spans="10:10" ht="12.5"/>
    <row r="225" ht="12.5"/>
    <row r="226" ht="12.5"/>
    <row r="227" ht="12.5"/>
    <row r="228" ht="12.5"/>
    <row r="229" ht="12.5"/>
    <row r="230" ht="12.5"/>
    <row r="231" ht="12.5"/>
    <row r="232" ht="12.5"/>
    <row r="233" ht="12.5"/>
    <row r="234" ht="12.5"/>
    <row r="235" ht="12.5"/>
    <row r="236" ht="12.5"/>
    <row r="237" ht="12.5"/>
    <row r="238" ht="12.5"/>
    <row r="239" ht="12.5"/>
    <row r="240" ht="12.5"/>
    <row r="241" ht="12.5"/>
    <row r="242" ht="12.5"/>
    <row r="243" ht="12.5"/>
    <row r="244" ht="12.5"/>
    <row r="245" ht="12.5"/>
    <row r="246" ht="12.5"/>
    <row r="247" ht="12.5"/>
    <row r="248" ht="12.5"/>
    <row r="249" ht="12.5"/>
    <row r="250" ht="12.5"/>
    <row r="251" ht="12.5"/>
    <row r="252" ht="12.5"/>
    <row r="253" ht="12.5"/>
    <row r="254" ht="12.5"/>
    <row r="255" ht="12.5"/>
    <row r="256" ht="12.5"/>
    <row r="257" ht="12.5"/>
    <row r="258" ht="12.5"/>
    <row r="259" ht="12.5"/>
    <row r="260" ht="12.5"/>
    <row r="261" ht="12.5"/>
    <row r="262" ht="12.5"/>
    <row r="263" ht="12.5"/>
    <row r="264" ht="12.5"/>
    <row r="265" ht="12.5"/>
    <row r="266" ht="12.5"/>
    <row r="267" ht="12.5"/>
    <row r="268" ht="12.5"/>
    <row r="269" ht="12.5"/>
    <row r="270" ht="12.5"/>
    <row r="271" ht="12.5"/>
    <row r="272" ht="12.5"/>
    <row r="273" ht="12.5"/>
    <row r="274" ht="12.5"/>
    <row r="275" ht="12.5"/>
    <row r="276" ht="12.5"/>
    <row r="277" ht="12.5"/>
    <row r="278" ht="12.5"/>
    <row r="279" ht="12.5"/>
    <row r="280" ht="12.5"/>
    <row r="281" ht="12.5"/>
    <row r="282" ht="12.5"/>
    <row r="283" ht="12.5"/>
    <row r="284" ht="12.5"/>
    <row r="285" ht="12.5"/>
    <row r="286" ht="12.5"/>
    <row r="287" ht="12.5"/>
    <row r="288" ht="12.5"/>
    <row r="289" ht="12.5"/>
    <row r="290" ht="12.5"/>
    <row r="291" ht="12.5"/>
    <row r="292" ht="12.5"/>
    <row r="293" ht="12.5"/>
    <row r="294" ht="12.5"/>
    <row r="295" ht="12.5"/>
    <row r="296" ht="12.5"/>
    <row r="297" ht="12.5"/>
    <row r="298" ht="12.5"/>
    <row r="299" ht="12.5"/>
    <row r="300" ht="12.5"/>
    <row r="301" ht="12.5"/>
    <row r="302" ht="12.5"/>
    <row r="303" ht="12.5"/>
    <row r="304" ht="12.5"/>
    <row r="305" ht="12.5"/>
    <row r="306" ht="12.5"/>
    <row r="307" ht="12.5"/>
    <row r="308" ht="12.5"/>
    <row r="309" ht="12.5"/>
    <row r="310" ht="12.5"/>
    <row r="311" ht="12.5"/>
    <row r="312" ht="12.5"/>
    <row r="313" ht="12.5"/>
    <row r="314" ht="12.5"/>
    <row r="315" ht="12.5"/>
    <row r="316" ht="12.5"/>
    <row r="317" ht="12.5"/>
    <row r="318" ht="12.5"/>
    <row r="319" ht="12.5"/>
    <row r="320" ht="12.5"/>
    <row r="321" ht="12.5"/>
    <row r="322" ht="12.5"/>
    <row r="323" ht="12.5"/>
    <row r="324" ht="12.5"/>
    <row r="325" ht="12.5"/>
    <row r="326" ht="12.5"/>
    <row r="327" ht="12.5"/>
    <row r="328" ht="12.5"/>
    <row r="329" ht="12.5"/>
    <row r="330" ht="12.5"/>
    <row r="331" ht="12.5"/>
    <row r="332" ht="12.5"/>
    <row r="333" ht="12.5"/>
    <row r="334" ht="12.5"/>
    <row r="335" ht="12.5"/>
    <row r="336" ht="12.5"/>
    <row r="337" ht="12.5"/>
    <row r="338" ht="12.5"/>
    <row r="339" ht="12.5"/>
    <row r="340" ht="12.5"/>
    <row r="341" ht="12.5"/>
    <row r="342" ht="12.5"/>
    <row r="343" ht="12.5"/>
    <row r="344" ht="12.5"/>
    <row r="345" ht="12.5"/>
    <row r="346" ht="12.5"/>
    <row r="347" ht="12.5"/>
    <row r="348" ht="12.5"/>
    <row r="349" ht="12.5"/>
    <row r="350" ht="12.5"/>
    <row r="351" ht="12.5"/>
    <row r="352" ht="12.5"/>
    <row r="353" ht="12.5"/>
    <row r="354" ht="12.5"/>
    <row r="355" ht="12.5"/>
    <row r="356" ht="12.5"/>
    <row r="357" ht="12.5"/>
    <row r="358" ht="12.5"/>
    <row r="359" ht="12.5"/>
    <row r="360" ht="12.5"/>
    <row r="361" ht="12.5"/>
    <row r="362" ht="12.5"/>
    <row r="363" ht="12.5"/>
    <row r="364" ht="12.5"/>
    <row r="365" ht="12.5"/>
    <row r="366" ht="12.5"/>
    <row r="367" ht="12.5"/>
    <row r="368" ht="12.5"/>
    <row r="369" ht="12.5"/>
    <row r="370" ht="12.5"/>
    <row r="371" ht="12.5"/>
    <row r="372" ht="12.5"/>
    <row r="373" ht="12.5"/>
    <row r="374" ht="12.5"/>
    <row r="375" ht="12.5"/>
    <row r="376" ht="12.5"/>
    <row r="377" ht="12.5"/>
    <row r="378" ht="12.5"/>
    <row r="379" ht="12.5"/>
    <row r="380" ht="12.5"/>
    <row r="381" ht="12.5"/>
    <row r="382" ht="12.5"/>
    <row r="383" ht="12.5"/>
    <row r="384" ht="12.5"/>
    <row r="385" ht="12.5"/>
    <row r="386" ht="12.5"/>
    <row r="387" ht="12.5"/>
    <row r="388" ht="12.5"/>
    <row r="389" ht="12.5"/>
    <row r="390" ht="12.5"/>
    <row r="391" ht="12.5"/>
    <row r="392" ht="12.5"/>
    <row r="393" ht="12.5"/>
    <row r="394" ht="12.5"/>
    <row r="395" ht="12.5"/>
    <row r="396" ht="12.5"/>
    <row r="397" ht="12.5"/>
    <row r="398" ht="12.5"/>
    <row r="399" ht="12.5"/>
    <row r="400" ht="12.5"/>
    <row r="401" ht="12.5"/>
    <row r="402" ht="12.5"/>
    <row r="403" ht="12.5"/>
    <row r="404" ht="12.5"/>
    <row r="405" ht="12.5"/>
    <row r="406" ht="12.5"/>
    <row r="407" ht="12.5"/>
    <row r="408" ht="12.5"/>
    <row r="409" ht="12.5"/>
    <row r="410" ht="12.5"/>
    <row r="411" ht="12.5"/>
    <row r="412" ht="12.5"/>
    <row r="413" ht="12.5"/>
    <row r="414" ht="12.5"/>
    <row r="415" ht="12.5"/>
    <row r="416" ht="12.5"/>
    <row r="417" ht="12.5"/>
    <row r="418" ht="12.5"/>
    <row r="419" ht="12.5"/>
    <row r="420" ht="12.5"/>
    <row r="421" ht="12.5"/>
    <row r="422" ht="12.5"/>
    <row r="423" ht="12.5"/>
    <row r="424" ht="12.5"/>
    <row r="425" ht="12.5"/>
    <row r="426" ht="12.5"/>
    <row r="427" ht="12.5"/>
    <row r="428" ht="12.5"/>
    <row r="429" ht="12.5"/>
    <row r="430" ht="12.5"/>
    <row r="431" ht="12.5"/>
    <row r="432" ht="12.5"/>
    <row r="433" ht="12.5"/>
    <row r="434" ht="12.5"/>
    <row r="435" ht="12.5"/>
    <row r="436" ht="12.5"/>
    <row r="437" ht="12.5"/>
    <row r="438" ht="12.5"/>
    <row r="439" ht="12.5"/>
    <row r="440" ht="12.5"/>
    <row r="441" ht="12.5"/>
    <row r="442" ht="12.5"/>
    <row r="443" ht="12.5"/>
    <row r="444" ht="12.5"/>
    <row r="445" ht="12.5"/>
    <row r="446" ht="12.5"/>
    <row r="447" ht="12.5"/>
    <row r="448" ht="12.5"/>
    <row r="449" ht="12.5"/>
    <row r="450" ht="12.5"/>
    <row r="451" ht="12.5"/>
    <row r="452" ht="12.5"/>
    <row r="453" ht="12.5"/>
    <row r="454" ht="12.5"/>
    <row r="455" ht="12.5"/>
    <row r="456" ht="12.5"/>
    <row r="457" ht="12.5"/>
    <row r="458" ht="12.5"/>
    <row r="459" ht="12.5"/>
    <row r="460" ht="12.5"/>
    <row r="461" ht="12.5"/>
    <row r="462" ht="12.5"/>
    <row r="463" ht="12.5"/>
    <row r="464" ht="12.5"/>
    <row r="465" ht="12.5"/>
    <row r="466" ht="12.5"/>
    <row r="467" ht="12.5"/>
    <row r="468" ht="12.5"/>
    <row r="469" ht="12.5"/>
    <row r="470" ht="12.5"/>
    <row r="471" ht="12.5"/>
    <row r="472" ht="12.5"/>
    <row r="473" ht="12.5"/>
    <row r="474" ht="12.5"/>
    <row r="475" ht="12.5"/>
    <row r="476" ht="12.5"/>
    <row r="477" ht="12.5"/>
    <row r="478" ht="12.5"/>
    <row r="479" ht="12.5"/>
    <row r="480" ht="12.5"/>
    <row r="481" ht="12.5"/>
    <row r="482" ht="12.5"/>
    <row r="483" ht="12.5"/>
    <row r="484" ht="12.5"/>
    <row r="485" ht="12.5"/>
    <row r="486" ht="12.5"/>
    <row r="487" ht="12.5"/>
    <row r="488" ht="12.5"/>
    <row r="489" ht="12.5"/>
    <row r="490" ht="12.5"/>
    <row r="491" ht="12.5"/>
    <row r="492" ht="12.5"/>
    <row r="493" ht="12.5"/>
    <row r="494" ht="12.5"/>
    <row r="495" ht="12.5"/>
    <row r="496" ht="12.5"/>
    <row r="497" ht="12.5"/>
    <row r="498" ht="12.5"/>
    <row r="499" ht="12.5"/>
    <row r="500" ht="12.5"/>
    <row r="501" ht="12.5"/>
    <row r="502" ht="12.5"/>
    <row r="503" ht="12.5"/>
    <row r="504" ht="12.5"/>
    <row r="505" ht="12.5"/>
    <row r="506" ht="12.5"/>
    <row r="507" ht="12.5"/>
    <row r="508" ht="12.5"/>
    <row r="509" ht="12.5"/>
    <row r="510" ht="12.5"/>
    <row r="511" ht="12.5"/>
    <row r="512" ht="12.5"/>
    <row r="513" ht="12.5"/>
    <row r="514" ht="12.5"/>
    <row r="515" ht="12.5"/>
    <row r="516" ht="12.5"/>
    <row r="517" ht="12.5"/>
    <row r="518" ht="12.5"/>
    <row r="519" ht="12.5"/>
    <row r="520" ht="12.5"/>
    <row r="521" ht="12.5"/>
    <row r="522" ht="12.5"/>
    <row r="523" ht="12.5"/>
    <row r="524" ht="12.5"/>
    <row r="525" ht="12.5"/>
    <row r="526" ht="12.5"/>
    <row r="527" ht="12.5"/>
    <row r="528" ht="12.5"/>
    <row r="529" ht="12.5"/>
    <row r="530" ht="12.5"/>
    <row r="531" ht="12.5"/>
    <row r="532" ht="12.5"/>
    <row r="533" ht="12.5"/>
    <row r="534" ht="12.5"/>
    <row r="535" ht="12.5"/>
    <row r="536" ht="12.5"/>
    <row r="537" ht="12.5"/>
    <row r="538" ht="12.5"/>
    <row r="539" ht="12.5"/>
    <row r="540" ht="12.5"/>
    <row r="541" ht="12.5"/>
    <row r="542" ht="12.5"/>
    <row r="543" ht="12.5"/>
    <row r="544" ht="12.5"/>
    <row r="545" ht="12.5"/>
    <row r="546" ht="12.5"/>
    <row r="547" ht="12.5"/>
    <row r="548" ht="12.5"/>
    <row r="549" ht="12.5"/>
    <row r="550" ht="12.5"/>
    <row r="551" ht="12.5"/>
    <row r="552" ht="12.5"/>
    <row r="553" ht="12.5"/>
    <row r="554" ht="12.5"/>
    <row r="555" ht="12.5"/>
    <row r="556" ht="12.5"/>
    <row r="557" ht="12.5"/>
    <row r="558" ht="12.5"/>
    <row r="559" ht="12.5"/>
    <row r="560" ht="12.5"/>
    <row r="561" ht="12.5"/>
    <row r="562" ht="12.5"/>
    <row r="563" ht="12.5"/>
    <row r="564" ht="12.5"/>
    <row r="565" ht="12.5"/>
    <row r="566" ht="12.5"/>
    <row r="567" ht="12.5"/>
    <row r="568" ht="12.5"/>
    <row r="569" ht="12.5"/>
    <row r="570" ht="12.5"/>
    <row r="571" ht="12.5"/>
    <row r="572" ht="12.5"/>
    <row r="573" ht="12.5"/>
    <row r="574" ht="12.5"/>
    <row r="575" ht="12.5"/>
    <row r="576" ht="12.5"/>
    <row r="577" ht="12.5"/>
    <row r="578" ht="12.5"/>
    <row r="579" ht="12.5"/>
    <row r="580" ht="12.5"/>
    <row r="581" ht="12.5"/>
    <row r="582" ht="12.5"/>
    <row r="583" ht="12.5"/>
    <row r="584" ht="12.5"/>
    <row r="585" ht="12.5"/>
    <row r="586" ht="12.5"/>
    <row r="587" ht="12.5"/>
    <row r="588" ht="12.5"/>
    <row r="589" ht="12.5"/>
    <row r="590" ht="12.5"/>
    <row r="591" ht="12.5"/>
    <row r="592" ht="12.5"/>
    <row r="593" ht="12.5"/>
    <row r="594" ht="12.5"/>
    <row r="595" ht="12.5"/>
    <row r="596" ht="12.5"/>
    <row r="597" ht="12.5"/>
    <row r="598" ht="12.5"/>
    <row r="599" ht="12.5"/>
    <row r="600" ht="12.5"/>
    <row r="601" ht="12.5"/>
    <row r="602" ht="12.5"/>
    <row r="603" ht="12.5"/>
    <row r="604" ht="12.5"/>
    <row r="605" ht="12.5"/>
    <row r="606" ht="12.5"/>
    <row r="607" ht="12.5"/>
    <row r="608" ht="12.5"/>
    <row r="609" ht="12.5"/>
    <row r="610" ht="12.5"/>
    <row r="611" ht="12.5"/>
    <row r="612" ht="12.5"/>
    <row r="613" ht="12.5"/>
    <row r="614" ht="12.5"/>
    <row r="615" ht="12.5"/>
    <row r="616" ht="12.5"/>
    <row r="617" ht="12.5"/>
    <row r="618" ht="12.5"/>
    <row r="619" ht="12.5"/>
    <row r="620" ht="12.5"/>
    <row r="621" ht="12.5"/>
    <row r="622" ht="12.5"/>
    <row r="623" ht="12.5"/>
    <row r="624" ht="12.5"/>
    <row r="625" ht="12.5"/>
    <row r="626" ht="12.5"/>
    <row r="627" ht="12.5"/>
    <row r="628" ht="12.5"/>
    <row r="629" ht="12.5"/>
    <row r="630" ht="12.5"/>
    <row r="631" ht="12.5"/>
    <row r="632" ht="12.5"/>
    <row r="633" ht="12.5"/>
    <row r="634" ht="12.5"/>
    <row r="635" ht="12.5"/>
    <row r="636" ht="12.5"/>
    <row r="637" ht="12.5"/>
    <row r="638" ht="12.5"/>
    <row r="639" ht="12.5"/>
    <row r="640" ht="12.5"/>
    <row r="641" ht="12.5"/>
    <row r="642" ht="12.5"/>
    <row r="643" ht="12.5"/>
    <row r="644" ht="12.5"/>
    <row r="645" ht="12.5"/>
    <row r="646" ht="12.5"/>
    <row r="647" ht="12.5"/>
    <row r="648" ht="12.5"/>
    <row r="649" ht="12.5"/>
    <row r="650" ht="12.5"/>
    <row r="651" ht="12.5"/>
    <row r="652" ht="12.5"/>
    <row r="653" ht="12.5"/>
    <row r="654" ht="12.5"/>
    <row r="655" ht="12.5"/>
    <row r="656" ht="12.5"/>
    <row r="657" ht="12.5"/>
    <row r="658" ht="12.5"/>
    <row r="659" ht="12.5"/>
    <row r="660" ht="12.5"/>
    <row r="661" ht="12.5"/>
    <row r="662" ht="12.5"/>
    <row r="663" ht="12.5"/>
    <row r="664" ht="12.5"/>
    <row r="665" ht="12.5"/>
    <row r="666" ht="12.5"/>
    <row r="667" ht="12.5"/>
    <row r="668" ht="12.5"/>
    <row r="669" ht="12.5"/>
    <row r="670" ht="12.5"/>
    <row r="671" ht="12.5"/>
    <row r="672" ht="12.5"/>
    <row r="673" ht="12.5"/>
    <row r="674" ht="12.5"/>
    <row r="675" ht="12.5"/>
    <row r="676" ht="12.5"/>
    <row r="677" ht="12.5"/>
    <row r="678" ht="12.5"/>
    <row r="679" ht="12.5"/>
    <row r="680" ht="12.5"/>
    <row r="681" ht="12.5"/>
    <row r="682" ht="12.5"/>
    <row r="683" ht="12.5"/>
    <row r="684" ht="12.5"/>
    <row r="685" ht="12.5"/>
    <row r="686" ht="12.5"/>
    <row r="687" ht="12.5"/>
    <row r="688" ht="12.5"/>
    <row r="689" ht="12.5"/>
    <row r="690" ht="12.5"/>
    <row r="691" ht="12.5"/>
    <row r="692" ht="12.5"/>
    <row r="693" ht="12.5"/>
    <row r="694" ht="12.5"/>
    <row r="695" ht="12.5"/>
    <row r="696" ht="12.5"/>
    <row r="697" ht="12.5"/>
    <row r="698" ht="12.5"/>
    <row r="699" ht="12.5"/>
    <row r="700" ht="12.5"/>
    <row r="701" ht="12.5"/>
    <row r="702" ht="12.5"/>
    <row r="703" ht="12.5"/>
    <row r="704" ht="12.5"/>
    <row r="705" ht="12.5"/>
    <row r="706" ht="12.5"/>
    <row r="707" ht="12.5"/>
    <row r="708" ht="12.5"/>
    <row r="709" ht="12.5"/>
    <row r="710" ht="12.5"/>
    <row r="711" ht="12.5"/>
    <row r="712" ht="12.5"/>
    <row r="713" ht="12.5"/>
    <row r="714" ht="12.5"/>
    <row r="715" ht="12.5"/>
    <row r="716" ht="12.5"/>
    <row r="717" ht="12.5"/>
    <row r="718" ht="12.5"/>
    <row r="719" ht="12.5"/>
    <row r="720" ht="12.5"/>
    <row r="721" ht="12.5"/>
    <row r="722" ht="12.5"/>
    <row r="723" ht="12.5"/>
    <row r="724" ht="12.5"/>
    <row r="725" ht="12.5"/>
    <row r="726" ht="12.5"/>
    <row r="727" ht="12.5"/>
    <row r="728" ht="12.5"/>
    <row r="729" ht="12.5"/>
    <row r="730" ht="12.5"/>
    <row r="731" ht="12.5"/>
    <row r="732" ht="12.5"/>
    <row r="733" ht="12.5"/>
    <row r="734" ht="12.5"/>
    <row r="735" ht="12.5"/>
    <row r="736" ht="12.5"/>
    <row r="737" ht="12.5"/>
    <row r="738" ht="12.5"/>
    <row r="739" ht="12.5"/>
    <row r="740" ht="12.5"/>
    <row r="741" ht="12.5"/>
    <row r="742" ht="12.5"/>
    <row r="743" ht="12.5"/>
    <row r="744" ht="12.5"/>
    <row r="745" ht="12.5"/>
    <row r="746" ht="12.5"/>
    <row r="747" ht="12.5"/>
    <row r="748" ht="12.5"/>
    <row r="749" ht="12.5"/>
    <row r="750" ht="12.5"/>
    <row r="751" ht="12.5"/>
    <row r="752" ht="12.5"/>
    <row r="753" ht="12.5"/>
    <row r="754" ht="12.5"/>
    <row r="755" ht="12.5"/>
    <row r="756" ht="12.5"/>
    <row r="757" ht="12.5"/>
    <row r="758" ht="12.5"/>
    <row r="759" ht="12.5"/>
    <row r="760" ht="12.5"/>
    <row r="761" ht="12.5"/>
    <row r="762" ht="12.5"/>
    <row r="763" ht="12.5"/>
    <row r="764" ht="12.5"/>
    <row r="765" ht="12.5"/>
    <row r="766" ht="12.5"/>
    <row r="767" ht="12.5"/>
    <row r="768" ht="12.5"/>
    <row r="769" ht="12.5"/>
    <row r="770" ht="12.5"/>
    <row r="771" ht="12.5"/>
    <row r="772" ht="12.5"/>
    <row r="773" ht="12.5"/>
    <row r="774" ht="12.5"/>
    <row r="775" ht="12.5"/>
    <row r="776" ht="12.5"/>
    <row r="777" ht="12.5"/>
    <row r="778" ht="12.5"/>
    <row r="779" ht="12.5"/>
    <row r="780" ht="12.5"/>
    <row r="781" ht="12.5"/>
    <row r="782" ht="12.5"/>
    <row r="783" ht="12.5"/>
    <row r="784" ht="12.5"/>
    <row r="785" ht="12.5"/>
    <row r="786" ht="12.5"/>
    <row r="787" ht="12.5"/>
    <row r="788" ht="12.5"/>
    <row r="789" ht="12.5"/>
    <row r="790" ht="12.5"/>
    <row r="791" ht="12.5"/>
    <row r="792" ht="12.5"/>
    <row r="793" ht="12.5"/>
    <row r="794" ht="12.5"/>
    <row r="795" ht="12.5"/>
    <row r="796" ht="12.5"/>
    <row r="797" ht="12.5"/>
    <row r="798" ht="12.5"/>
    <row r="799" ht="12.5"/>
    <row r="800" ht="12.5"/>
    <row r="801" ht="12.5"/>
    <row r="802" ht="12.5"/>
    <row r="803" ht="12.5"/>
    <row r="804" ht="12.5"/>
    <row r="805" ht="12.5"/>
    <row r="806" ht="12.5"/>
    <row r="807" ht="12.5"/>
    <row r="808" ht="12.5"/>
    <row r="809" ht="12.5"/>
    <row r="810" ht="12.5"/>
    <row r="811" ht="12.5"/>
    <row r="812" ht="12.5"/>
    <row r="813" ht="12.5"/>
    <row r="814" ht="12.5"/>
    <row r="815" ht="12.5"/>
    <row r="816" ht="12.5"/>
    <row r="817" ht="12.5"/>
    <row r="818" ht="12.5"/>
    <row r="819" ht="12.5"/>
    <row r="820" ht="12.5"/>
    <row r="821" ht="12.5"/>
    <row r="822" ht="12.5"/>
    <row r="823" ht="12.5"/>
    <row r="824" ht="12.5"/>
    <row r="825" ht="12.5"/>
    <row r="826" ht="12.5"/>
    <row r="827" ht="12.5"/>
    <row r="828" ht="12.5"/>
    <row r="829" ht="12.5"/>
    <row r="830" ht="12.5"/>
    <row r="831" ht="12.5"/>
    <row r="832" ht="12.5"/>
    <row r="833" ht="12.5"/>
    <row r="834" ht="12.5"/>
    <row r="835" ht="12.5"/>
    <row r="836" ht="12.5"/>
    <row r="837" ht="12.5"/>
    <row r="838" ht="12.5"/>
    <row r="839" ht="12.5"/>
    <row r="840" ht="12.5"/>
    <row r="841" ht="12.5"/>
    <row r="842" ht="12.5"/>
    <row r="843" ht="12.5"/>
    <row r="844" ht="12.5"/>
    <row r="845" ht="12.5"/>
    <row r="846" ht="12.5"/>
    <row r="847" ht="12.5"/>
    <row r="848" ht="12.5"/>
    <row r="849" ht="12.5"/>
    <row r="850" ht="12.5"/>
    <row r="851" ht="12.5"/>
    <row r="852" ht="12.5"/>
    <row r="853" ht="12.5"/>
    <row r="854" ht="12.5"/>
    <row r="855" ht="12.5"/>
    <row r="856" ht="12.5"/>
    <row r="857" ht="12.5"/>
    <row r="858" ht="12.5"/>
    <row r="859" ht="12.5"/>
    <row r="860" ht="12.5"/>
    <row r="861" ht="12.5"/>
    <row r="862" ht="12.5"/>
    <row r="863" ht="12.5"/>
    <row r="864" ht="12.5"/>
    <row r="865" ht="12.5"/>
    <row r="866" ht="12.5"/>
    <row r="867" ht="12.5"/>
    <row r="868" ht="12.5"/>
    <row r="869" ht="12.5"/>
    <row r="870" ht="12.5"/>
    <row r="871" ht="12.5"/>
    <row r="872" ht="12.5"/>
    <row r="873" ht="12.5"/>
    <row r="874" ht="12.5"/>
    <row r="875" ht="12.5"/>
    <row r="876" ht="12.5"/>
    <row r="877" ht="12.5"/>
    <row r="878" ht="12.5"/>
    <row r="879" ht="12.5"/>
    <row r="880" ht="12.5"/>
    <row r="881" ht="12.5"/>
    <row r="882" ht="12.5"/>
    <row r="883" ht="12.5"/>
    <row r="884" ht="12.5"/>
    <row r="885" ht="12.5"/>
    <row r="886" ht="12.5"/>
    <row r="887" ht="12.5"/>
    <row r="888" ht="12.5"/>
    <row r="889" ht="12.5"/>
    <row r="890" ht="12.5"/>
    <row r="891" ht="12.5"/>
    <row r="892" ht="12.5"/>
    <row r="893" ht="12.5"/>
    <row r="894" ht="12.5"/>
    <row r="895" ht="12.5"/>
    <row r="896" ht="12.5"/>
    <row r="897" ht="12.5"/>
    <row r="898" ht="12.5"/>
    <row r="899" ht="12.5"/>
    <row r="900" ht="12.5"/>
    <row r="901" ht="12.5"/>
    <row r="902" ht="12.5"/>
    <row r="903" ht="12.5"/>
    <row r="904" ht="12.5"/>
    <row r="905" ht="12.5"/>
    <row r="906" ht="12.5"/>
    <row r="907" ht="12.5"/>
    <row r="908" ht="12.5"/>
    <row r="909" ht="12.5"/>
    <row r="910" ht="12.5"/>
    <row r="911" ht="12.5"/>
    <row r="912" ht="12.5"/>
    <row r="913" ht="12.5"/>
    <row r="914" ht="12.5"/>
    <row r="915" ht="12.5"/>
    <row r="916" ht="12.5"/>
    <row r="917" ht="12.5"/>
    <row r="918" ht="12.5"/>
    <row r="919" ht="12.5"/>
    <row r="920" ht="12.5"/>
    <row r="921" ht="12.5"/>
    <row r="922" ht="12.5"/>
    <row r="923" ht="12.5"/>
    <row r="924" ht="12.5"/>
    <row r="925" ht="12.5"/>
    <row r="926" ht="12.5"/>
    <row r="927" ht="12.5"/>
    <row r="928" ht="12.5"/>
    <row r="929" ht="12.5"/>
    <row r="930" ht="12.5"/>
    <row r="931" ht="12.5"/>
    <row r="932" ht="12.5"/>
    <row r="933" ht="12.5"/>
    <row r="934" ht="12.5"/>
    <row r="935" ht="12.5"/>
    <row r="936" ht="12.5"/>
    <row r="937" ht="12.5"/>
    <row r="938" ht="12.5"/>
    <row r="939" ht="12.5"/>
    <row r="940" ht="12.5"/>
    <row r="941" ht="12.5"/>
    <row r="942" ht="12.5"/>
    <row r="943" ht="12.5"/>
    <row r="944" ht="12.5"/>
    <row r="945" ht="12.5"/>
    <row r="946" ht="12.5"/>
    <row r="947" ht="12.5"/>
    <row r="948" ht="12.5"/>
    <row r="949" ht="12.5"/>
    <row r="950" ht="12.5"/>
    <row r="951" ht="12.5"/>
    <row r="952" ht="12.5"/>
    <row r="953" ht="12.5"/>
    <row r="954" ht="12.5"/>
    <row r="955" ht="12.5"/>
    <row r="956" ht="12.5"/>
    <row r="957" ht="12.5"/>
    <row r="958" ht="12.5"/>
    <row r="959" ht="12.5"/>
    <row r="960" ht="12.5"/>
    <row r="961" ht="12.5"/>
    <row r="962" ht="12.5"/>
    <row r="963" ht="12.5"/>
    <row r="964" ht="12.5"/>
    <row r="965" ht="12.5"/>
    <row r="966" ht="12.5"/>
    <row r="967" ht="12.5"/>
    <row r="968" ht="12.5"/>
    <row r="969" ht="12.5"/>
    <row r="970" ht="12.5"/>
    <row r="971" ht="12.5"/>
    <row r="972" ht="12.5"/>
    <row r="973" ht="12.5"/>
    <row r="974" ht="12.5"/>
    <row r="975" ht="12.5"/>
    <row r="976" ht="12.5"/>
    <row r="977" ht="12.5"/>
    <row r="978" ht="12.5"/>
    <row r="979" ht="12.5"/>
    <row r="980" ht="12.5"/>
    <row r="981" ht="12.5"/>
    <row r="982" ht="12.5"/>
    <row r="983" ht="12.5"/>
    <row r="984" ht="12.5"/>
    <row r="985" ht="12.5"/>
    <row r="986" ht="12.5"/>
    <row r="987" ht="12.5"/>
    <row r="988" ht="12.5"/>
    <row r="989" ht="12.5"/>
    <row r="990" ht="12.5"/>
    <row r="991" ht="12.5"/>
    <row r="992" ht="12.5"/>
    <row r="993" ht="12.5"/>
    <row r="994" ht="12.5"/>
    <row r="995" ht="12.5"/>
  </sheetData>
  <mergeCells count="62">
    <mergeCell ref="D11:H11"/>
    <mergeCell ref="D17:H17"/>
    <mergeCell ref="D12:H12"/>
    <mergeCell ref="D13:H13"/>
    <mergeCell ref="D14:H14"/>
    <mergeCell ref="D31:D35"/>
    <mergeCell ref="E31:E35"/>
    <mergeCell ref="F31:F35"/>
    <mergeCell ref="G31:G35"/>
    <mergeCell ref="D15:H15"/>
    <mergeCell ref="D16:H16"/>
    <mergeCell ref="D18:H18"/>
    <mergeCell ref="D19:H19"/>
    <mergeCell ref="F36:F40"/>
    <mergeCell ref="G36:G40"/>
    <mergeCell ref="H36:H40"/>
    <mergeCell ref="I36:I40"/>
    <mergeCell ref="J36:J40"/>
    <mergeCell ref="I5:J5"/>
    <mergeCell ref="E5:H5"/>
    <mergeCell ref="E6:H7"/>
    <mergeCell ref="D9:H9"/>
    <mergeCell ref="D10:H10"/>
    <mergeCell ref="I6:J7"/>
    <mergeCell ref="E2:H2"/>
    <mergeCell ref="I2:J2"/>
    <mergeCell ref="E3:H3"/>
    <mergeCell ref="I3:J3"/>
    <mergeCell ref="E4:H4"/>
    <mergeCell ref="I4:J4"/>
    <mergeCell ref="A36:A40"/>
    <mergeCell ref="A42:H43"/>
    <mergeCell ref="A21:A25"/>
    <mergeCell ref="D21:D25"/>
    <mergeCell ref="H26:H30"/>
    <mergeCell ref="H31:H35"/>
    <mergeCell ref="A26:A30"/>
    <mergeCell ref="A31:A35"/>
    <mergeCell ref="F26:F30"/>
    <mergeCell ref="G26:G30"/>
    <mergeCell ref="B21:B25"/>
    <mergeCell ref="B26:B30"/>
    <mergeCell ref="B31:B35"/>
    <mergeCell ref="C31:C35"/>
    <mergeCell ref="C36:C40"/>
    <mergeCell ref="D36:D40"/>
    <mergeCell ref="B36:B40"/>
    <mergeCell ref="I21:I25"/>
    <mergeCell ref="J21:J25"/>
    <mergeCell ref="C21:C25"/>
    <mergeCell ref="C26:C30"/>
    <mergeCell ref="D26:D30"/>
    <mergeCell ref="E26:E30"/>
    <mergeCell ref="I26:I30"/>
    <mergeCell ref="J26:J30"/>
    <mergeCell ref="E21:E25"/>
    <mergeCell ref="F21:F25"/>
    <mergeCell ref="G21:G25"/>
    <mergeCell ref="H21:H25"/>
    <mergeCell ref="I31:I35"/>
    <mergeCell ref="J31:J35"/>
    <mergeCell ref="E36:E40"/>
  </mergeCells>
  <phoneticPr fontId="18"/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Uma SU24 USA 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工藤孝行</dc:creator>
  <cp:lastModifiedBy>真白 下西</cp:lastModifiedBy>
  <dcterms:created xsi:type="dcterms:W3CDTF">2024-04-30T01:34:35Z</dcterms:created>
  <dcterms:modified xsi:type="dcterms:W3CDTF">2024-04-30T23:22:53Z</dcterms:modified>
</cp:coreProperties>
</file>