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C:\Users\hitom\OSC Dropbox\OSC distribution\プレブック\LAKAI\2026\Q1\"/>
    </mc:Choice>
  </mc:AlternateContent>
  <xr:revisionPtr revIDLastSave="0" documentId="13_ncr:1_{47683711-6BDF-493F-9D96-91D4F2F5495D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SHOES" sheetId="3" r:id="rId1"/>
    <sheet name="APPAREL" sheetId="4" r:id="rId2"/>
    <sheet name="ELITE SHOES" sheetId="1" r:id="rId3"/>
    <sheet name="ELITE APPAREL" sheetId="2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" i="4" l="1"/>
  <c r="M3" i="4" s="1"/>
  <c r="K4" i="4"/>
  <c r="M4" i="4" s="1"/>
  <c r="K5" i="4"/>
  <c r="M5" i="4"/>
  <c r="K6" i="4"/>
  <c r="M6" i="4" s="1"/>
  <c r="K7" i="4"/>
  <c r="M7" i="4" s="1"/>
  <c r="K8" i="4"/>
  <c r="M8" i="4"/>
  <c r="K9" i="4"/>
  <c r="M9" i="4"/>
  <c r="K10" i="4"/>
  <c r="M10" i="4"/>
  <c r="K11" i="4"/>
  <c r="M11" i="4" s="1"/>
  <c r="K12" i="4"/>
  <c r="M12" i="4"/>
  <c r="K13" i="4"/>
  <c r="M13" i="4"/>
  <c r="K14" i="4"/>
  <c r="M14" i="4"/>
  <c r="K15" i="4"/>
  <c r="M15" i="4" s="1"/>
  <c r="K16" i="4"/>
  <c r="M16" i="4"/>
  <c r="K17" i="4"/>
  <c r="M17" i="4"/>
  <c r="K18" i="4"/>
  <c r="M18" i="4"/>
  <c r="K19" i="4"/>
  <c r="M19" i="4" s="1"/>
  <c r="K20" i="4"/>
  <c r="M20" i="4"/>
  <c r="K21" i="4"/>
  <c r="M21" i="4"/>
  <c r="T17" i="3"/>
  <c r="V17" i="3" s="1"/>
  <c r="T18" i="3"/>
  <c r="V18" i="3" s="1"/>
  <c r="T19" i="3"/>
  <c r="V19" i="3" s="1"/>
  <c r="T20" i="3"/>
  <c r="V20" i="3" s="1"/>
  <c r="T21" i="3"/>
  <c r="V21" i="3" s="1"/>
  <c r="T22" i="3"/>
  <c r="V22" i="3" s="1"/>
  <c r="T23" i="3"/>
  <c r="V23" i="3" s="1"/>
  <c r="T24" i="3"/>
  <c r="V24" i="3" s="1"/>
  <c r="T25" i="3"/>
  <c r="V25" i="3"/>
  <c r="T26" i="3"/>
  <c r="V26" i="3"/>
  <c r="T27" i="3"/>
  <c r="V27" i="3"/>
  <c r="T28" i="3"/>
  <c r="V28" i="3" s="1"/>
  <c r="T29" i="3"/>
  <c r="V29" i="3" s="1"/>
  <c r="T30" i="3"/>
  <c r="V30" i="3" s="1"/>
  <c r="T31" i="3"/>
  <c r="V31" i="3"/>
  <c r="T32" i="3"/>
  <c r="V32" i="3" s="1"/>
  <c r="T33" i="3"/>
  <c r="V33" i="3"/>
  <c r="T34" i="3"/>
  <c r="V34" i="3"/>
  <c r="T35" i="3"/>
  <c r="V35" i="3"/>
  <c r="T36" i="3"/>
  <c r="V36" i="3" s="1"/>
  <c r="T37" i="3"/>
  <c r="V37" i="3" s="1"/>
  <c r="T38" i="3"/>
  <c r="V38" i="3" s="1"/>
  <c r="T39" i="3"/>
  <c r="V39" i="3" s="1"/>
  <c r="T40" i="3"/>
  <c r="V40" i="3" s="1"/>
  <c r="T41" i="3"/>
  <c r="V41" i="3"/>
  <c r="T42" i="3"/>
  <c r="V42" i="3"/>
  <c r="T43" i="3"/>
  <c r="V43" i="3"/>
  <c r="T44" i="3"/>
  <c r="V44" i="3" s="1"/>
  <c r="T47" i="3"/>
  <c r="V47" i="3"/>
  <c r="T48" i="3"/>
  <c r="V48" i="3" s="1"/>
  <c r="T49" i="3"/>
  <c r="V49" i="3"/>
  <c r="K4" i="2"/>
  <c r="M4" i="2" s="1"/>
  <c r="K5" i="2"/>
  <c r="M5" i="2" s="1"/>
  <c r="K6" i="2"/>
  <c r="M6" i="2" s="1"/>
  <c r="K7" i="2"/>
  <c r="M7" i="2" s="1"/>
  <c r="K8" i="2"/>
  <c r="M8" i="2" s="1"/>
  <c r="K9" i="2"/>
  <c r="M9" i="2" s="1"/>
  <c r="K10" i="2"/>
  <c r="M10" i="2" s="1"/>
  <c r="K11" i="2"/>
  <c r="M11" i="2" s="1"/>
  <c r="K3" i="2"/>
  <c r="M3" i="2" s="1"/>
  <c r="X8" i="1"/>
  <c r="V4" i="1"/>
  <c r="X4" i="1" s="1"/>
  <c r="V5" i="1"/>
  <c r="X5" i="1" s="1"/>
  <c r="V6" i="1"/>
  <c r="X6" i="1" s="1"/>
  <c r="V7" i="1"/>
  <c r="X7" i="1" s="1"/>
  <c r="V8" i="1"/>
  <c r="V9" i="1"/>
  <c r="X9" i="1" s="1"/>
  <c r="V10" i="1"/>
  <c r="X10" i="1" s="1"/>
  <c r="V11" i="1"/>
  <c r="X11" i="1" s="1"/>
  <c r="V12" i="1"/>
  <c r="X12" i="1" s="1"/>
  <c r="V3" i="1"/>
  <c r="X3" i="1" s="1"/>
</calcChain>
</file>

<file path=xl/sharedStrings.xml><?xml version="1.0" encoding="utf-8"?>
<sst xmlns="http://schemas.openxmlformats.org/spreadsheetml/2006/main" count="206" uniqueCount="116">
  <si>
    <t>LAKAI ELITE FOOTWEAR</t>
  </si>
  <si>
    <t>Q4-25</t>
  </si>
  <si>
    <t>Style</t>
  </si>
  <si>
    <t>Color</t>
  </si>
  <si>
    <t>Catalog Page</t>
  </si>
  <si>
    <t>Units</t>
  </si>
  <si>
    <t>Price</t>
  </si>
  <si>
    <t>Total</t>
  </si>
  <si>
    <t>CAMBRIDGE ELITE</t>
  </si>
  <si>
    <t xml:space="preserve"> ALMOND PERI TEA</t>
  </si>
  <si>
    <t xml:space="preserve"> WHITE LEATHER GREY MIST</t>
  </si>
  <si>
    <t xml:space="preserve"> NAVY SEAGRASS WHITE</t>
  </si>
  <si>
    <t>MACBALIFE BLACK WHITE</t>
  </si>
  <si>
    <t>ALMOND SKY HIKER</t>
  </si>
  <si>
    <t xml:space="preserve"> MANCHESTER  ELITE</t>
  </si>
  <si>
    <t>WHITE SUEDE CORDURA RED</t>
  </si>
  <si>
    <t xml:space="preserve"> TELFORD ELITE</t>
  </si>
  <si>
    <t>MINT GREY BLACK</t>
  </si>
  <si>
    <t>ESSEX ELITE</t>
  </si>
  <si>
    <t>BLACK BLACKSUEDE</t>
  </si>
  <si>
    <t>CONRAD ELITE</t>
  </si>
  <si>
    <t>BLACK CANVAS</t>
  </si>
  <si>
    <t xml:space="preserve"> CONRAD ELITE</t>
  </si>
  <si>
    <t>BLACK SUEDE</t>
  </si>
  <si>
    <t>APPAREL</t>
  </si>
  <si>
    <t>S</t>
  </si>
  <si>
    <t>M</t>
  </si>
  <si>
    <t>L</t>
  </si>
  <si>
    <t>XL</t>
  </si>
  <si>
    <t>XXL</t>
  </si>
  <si>
    <t>O/S</t>
  </si>
  <si>
    <t>LAKAI X MACBALIFE
 CHECKERED LS SHIRT</t>
  </si>
  <si>
    <t>BROWN / RED</t>
  </si>
  <si>
    <t>LAKAI X MACBALIFE
 PUFFER JACKET</t>
  </si>
  <si>
    <t>BLACK</t>
  </si>
  <si>
    <t xml:space="preserve"> LAKAI X MACBALIFE TEE</t>
  </si>
  <si>
    <t>RED</t>
  </si>
  <si>
    <t>WHITE</t>
  </si>
  <si>
    <t xml:space="preserve"> LAKAI X MACBALIFE PANTS</t>
  </si>
  <si>
    <t xml:space="preserve"> LAKAI X MACBALIFE CAP</t>
  </si>
  <si>
    <t xml:space="preserve"> LAKAI X MACBALIFE BEANIE</t>
  </si>
  <si>
    <t xml:space="preserve"> BLACK/WHITE SUEDE</t>
  </si>
  <si>
    <t>CAMBRIDGE KIDS</t>
  </si>
  <si>
    <t xml:space="preserve"> BLACK/GUM SUEDE</t>
  </si>
  <si>
    <t xml:space="preserve"> BLACK BLACK SUEDE</t>
  </si>
  <si>
    <t>K6</t>
  </si>
  <si>
    <t>K5</t>
  </si>
  <si>
    <t>K4</t>
  </si>
  <si>
    <t>K3</t>
  </si>
  <si>
    <t>K2</t>
  </si>
  <si>
    <t>K1</t>
  </si>
  <si>
    <t>K13</t>
  </si>
  <si>
    <t>K12</t>
  </si>
  <si>
    <t>K11</t>
  </si>
  <si>
    <t>KIDS SHOES</t>
  </si>
  <si>
    <t xml:space="preserve"> SPRUCE BLACK CORAL</t>
  </si>
  <si>
    <t>ESSEX</t>
  </si>
  <si>
    <t xml:space="preserve"> BLACK SHARK GREY</t>
  </si>
  <si>
    <t xml:space="preserve"> LAKAI X RIPNDIP CAMBRIDGE  GREY SUEDE</t>
  </si>
  <si>
    <t>CAMBRIDGE</t>
  </si>
  <si>
    <t xml:space="preserve"> LAKAI X RIPNDIP CAMBRIDGE PINK FLAME</t>
  </si>
  <si>
    <t>LAKAI X RIPNDIP CAMBRIDGE LORD NERMAL GREY</t>
  </si>
  <si>
    <t xml:space="preserve"> WHITE TAN NAVY</t>
  </si>
  <si>
    <t>MACHESTER</t>
  </si>
  <si>
    <t xml:space="preserve"> GLACIER GREY WHITE</t>
  </si>
  <si>
    <t xml:space="preserve"> BRIDAL ROSE WHITE BLACK</t>
  </si>
  <si>
    <t>TELFORD LOW</t>
  </si>
  <si>
    <t xml:space="preserve"> FOG SUEDE STRAWBERRY</t>
  </si>
  <si>
    <t xml:space="preserve"> CHESTNUT SUEDE BROWN BIRCH</t>
  </si>
  <si>
    <t>WHITE BLACK LEATHER</t>
  </si>
  <si>
    <t xml:space="preserve"> BLACK WHITE SUEDE</t>
  </si>
  <si>
    <t xml:space="preserve"> GREY SUEDE DESATURATED BLUE</t>
  </si>
  <si>
    <t xml:space="preserve"> WHITE SUEDE BLUE GUM</t>
  </si>
  <si>
    <t>PAYLOAD</t>
  </si>
  <si>
    <t xml:space="preserve"> WHITE LEATHER BLACK</t>
  </si>
  <si>
    <t xml:space="preserve"> NAVY SUEDE WHITE GUM</t>
  </si>
  <si>
    <t xml:space="preserve"> CREAM SUEDE</t>
  </si>
  <si>
    <t xml:space="preserve"> BLACK SUEDE</t>
  </si>
  <si>
    <t xml:space="preserve"> CHARCOAL SUEDE</t>
  </si>
  <si>
    <t xml:space="preserve"> CHESTNUT SUEDE MONOCHROME</t>
  </si>
  <si>
    <t xml:space="preserve"> WHITE LEATHER</t>
  </si>
  <si>
    <t xml:space="preserve"> ESTATE BLUE SUEDE MONOCHROME</t>
  </si>
  <si>
    <t xml:space="preserve"> BURGUNDY SUEDE</t>
  </si>
  <si>
    <t xml:space="preserve"> ROMAN</t>
  </si>
  <si>
    <t xml:space="preserve"> TELFORD LOW</t>
  </si>
  <si>
    <t xml:space="preserve"> JUMPEI</t>
  </si>
  <si>
    <t xml:space="preserve"> CAMBRIDGE</t>
  </si>
  <si>
    <t xml:space="preserve"> GABRYEL</t>
  </si>
  <si>
    <t>BASTIEN</t>
  </si>
  <si>
    <t>MENS SHOES</t>
  </si>
  <si>
    <t>GREY</t>
  </si>
  <si>
    <t xml:space="preserve"> FLARE PULLOVER HOODIE</t>
  </si>
  <si>
    <t>BROWN</t>
  </si>
  <si>
    <t xml:space="preserve"> FLARE SS TEE</t>
  </si>
  <si>
    <t>SLATE</t>
  </si>
  <si>
    <t xml:space="preserve"> LOGO SS TEE</t>
  </si>
  <si>
    <t xml:space="preserve"> LOGO PULLOVER HOODIE</t>
  </si>
  <si>
    <t>BLACK/WHITE</t>
  </si>
  <si>
    <t xml:space="preserve"> LAKAI X RIPNDIP
 LORD NERM SOCKS PACK</t>
  </si>
  <si>
    <t>GRAY</t>
  </si>
  <si>
    <t xml:space="preserve"> LAKAI X RIPNDIP ZIPPER</t>
  </si>
  <si>
    <t>LAKAI X RIPNDIP BLACK FLAME ZIPPER</t>
  </si>
  <si>
    <t xml:space="preserve"> LAKAI X RIPNDIP PINK FLAME CAP</t>
  </si>
  <si>
    <t>LAKAI X RIPNDIP 
LORD NERM TEE</t>
  </si>
  <si>
    <t>LAKAI X RIPNDIP LORD 
NERM POCKET TEE</t>
  </si>
  <si>
    <t>LAKAI X RIPNDIP 
PINK FLAME TEE</t>
  </si>
  <si>
    <t xml:space="preserve"> WHITE / BLACK</t>
  </si>
  <si>
    <t>LAKAI X RIPNDIP
 RAGLAN TEE</t>
  </si>
  <si>
    <t>MENS APPAREL</t>
  </si>
  <si>
    <t>店名</t>
    <rPh sb="0" eb="2">
      <t>ﾐｾﾒｲ</t>
    </rPh>
    <phoneticPr fontId="12" type="noConversion"/>
  </si>
  <si>
    <t>担当者名</t>
    <rPh sb="0" eb="2">
      <t>ﾀﾝﾄｳ</t>
    </rPh>
    <rPh sb="2" eb="4">
      <t>ｼｬﾒｲ</t>
    </rPh>
    <phoneticPr fontId="12" type="noConversion"/>
  </si>
  <si>
    <t>住所</t>
    <rPh sb="0" eb="2">
      <t>ｼﾞｭｳｼｮ</t>
    </rPh>
    <phoneticPr fontId="12" type="noConversion"/>
  </si>
  <si>
    <t>EMAIL</t>
  </si>
  <si>
    <t>PHONE</t>
  </si>
  <si>
    <t>締め切り：7月15日（火）</t>
    <phoneticPr fontId="8"/>
  </si>
  <si>
    <t>デリバリー：2026年2月～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</si>
</sst>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0.0"/>
    <numFmt numFmtId="177" formatCode="_-[$£-809]* #,##0.00_-;\-[$£-809]* #,##0.00_-;_-[$£-809]* &quot;-&quot;??_-;_-@"/>
    <numFmt numFmtId="178" formatCode="[$¥-411]#,##0.00;[Red][$¥-411]#,##0.00"/>
  </numFmts>
  <fonts count="18">
    <font>
      <sz val="11"/>
      <color theme="1"/>
      <name val="Yu Gothic"/>
      <family val="2"/>
      <scheme val="minor"/>
    </font>
    <font>
      <b/>
      <sz val="36"/>
      <color rgb="FFFFFFFF"/>
      <name val="Calibri"/>
      <family val="2"/>
    </font>
    <font>
      <sz val="11"/>
      <color theme="1"/>
      <name val="Calibri"/>
      <family val="2"/>
    </font>
    <font>
      <b/>
      <sz val="10"/>
      <color rgb="FFFFFFFF"/>
      <name val="Calibri"/>
      <family val="2"/>
    </font>
    <font>
      <b/>
      <sz val="10"/>
      <color theme="0"/>
      <name val="Calibri"/>
      <family val="2"/>
    </font>
    <font>
      <sz val="11"/>
      <color theme="1"/>
      <name val="Yu Gothic"/>
      <family val="3"/>
      <charset val="128"/>
      <scheme val="minor"/>
    </font>
    <font>
      <b/>
      <sz val="32"/>
      <color rgb="FFFFFFFF"/>
      <name val="Calibri"/>
      <family val="2"/>
    </font>
    <font>
      <sz val="32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sz val="11"/>
      <color theme="1"/>
      <name val="Yu Gothic"/>
      <family val="2"/>
      <scheme val="minor"/>
    </font>
    <font>
      <b/>
      <sz val="28"/>
      <color rgb="FFFFFFFF"/>
      <name val="Calibri"/>
      <family val="2"/>
    </font>
    <font>
      <sz val="10"/>
      <color theme="1"/>
      <name val="Calibri"/>
      <family val="2"/>
    </font>
    <font>
      <sz val="8"/>
      <name val="Yu Gothic"/>
      <family val="2"/>
      <scheme val="minor"/>
    </font>
    <font>
      <sz val="10"/>
      <name val="Calibri"/>
      <family val="2"/>
    </font>
    <font>
      <b/>
      <sz val="14"/>
      <name val="Yu Gothic"/>
      <family val="2"/>
      <scheme val="minor"/>
    </font>
    <font>
      <b/>
      <sz val="14"/>
      <name val="Yu Gothic UI"/>
      <family val="3"/>
      <charset val="128"/>
    </font>
    <font>
      <b/>
      <sz val="16"/>
      <name val="Yu Gothic"/>
      <family val="2"/>
      <scheme val="minor"/>
    </font>
    <font>
      <b/>
      <sz val="16"/>
      <name val="Yu Gothic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theme="1"/>
        <bgColor theme="1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00000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5" fillId="0" borderId="0"/>
    <xf numFmtId="6" fontId="9" fillId="0" borderId="0" applyFont="0" applyFill="0" applyBorder="0" applyAlignment="0" applyProtection="0">
      <alignment vertical="center"/>
    </xf>
  </cellStyleXfs>
  <cellXfs count="77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1"/>
    <xf numFmtId="0" fontId="7" fillId="0" borderId="0" xfId="1" applyFont="1"/>
    <xf numFmtId="177" fontId="2" fillId="0" borderId="0" xfId="0" applyNumberFormat="1" applyFont="1"/>
    <xf numFmtId="0" fontId="2" fillId="2" borderId="0" xfId="0" applyFont="1" applyFill="1"/>
    <xf numFmtId="0" fontId="2" fillId="2" borderId="2" xfId="0" applyFont="1" applyFill="1" applyBorder="1"/>
    <xf numFmtId="0" fontId="2" fillId="0" borderId="0" xfId="0" applyFont="1"/>
    <xf numFmtId="0" fontId="2" fillId="2" borderId="0" xfId="0" applyFont="1" applyFill="1" applyAlignment="1">
      <alignment horizontal="center" vertical="center"/>
    </xf>
    <xf numFmtId="0" fontId="3" fillId="3" borderId="4" xfId="1" applyFont="1" applyFill="1" applyBorder="1" applyAlignment="1">
      <alignment horizontal="center" vertical="center"/>
    </xf>
    <xf numFmtId="0" fontId="4" fillId="3" borderId="4" xfId="1" applyFont="1" applyFill="1" applyBorder="1" applyAlignment="1">
      <alignment horizontal="center" vertical="center"/>
    </xf>
    <xf numFmtId="176" fontId="3" fillId="3" borderId="4" xfId="1" applyNumberFormat="1" applyFont="1" applyFill="1" applyBorder="1" applyAlignment="1">
      <alignment horizontal="center" vertical="center"/>
    </xf>
    <xf numFmtId="176" fontId="4" fillId="3" borderId="4" xfId="1" applyNumberFormat="1" applyFont="1" applyFill="1" applyBorder="1" applyAlignment="1">
      <alignment horizontal="center" vertical="center"/>
    </xf>
    <xf numFmtId="0" fontId="0" fillId="0" borderId="3" xfId="0" applyBorder="1"/>
    <xf numFmtId="0" fontId="0" fillId="0" borderId="3" xfId="0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176" fontId="4" fillId="3" borderId="4" xfId="0" applyNumberFormat="1" applyFont="1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6" fontId="4" fillId="3" borderId="4" xfId="2" applyFont="1" applyFill="1" applyBorder="1" applyAlignment="1">
      <alignment horizontal="center" vertical="center"/>
    </xf>
    <xf numFmtId="6" fontId="0" fillId="0" borderId="3" xfId="2" applyFont="1" applyBorder="1" applyAlignment="1">
      <alignment horizontal="center" vertical="center"/>
    </xf>
    <xf numFmtId="6" fontId="0" fillId="0" borderId="0" xfId="2" applyFont="1" applyAlignment="1">
      <alignment horizontal="center" vertical="center"/>
    </xf>
    <xf numFmtId="6" fontId="2" fillId="2" borderId="0" xfId="2" applyFont="1" applyFill="1" applyAlignment="1">
      <alignment horizontal="center" vertical="center"/>
    </xf>
    <xf numFmtId="6" fontId="0" fillId="0" borderId="5" xfId="2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6" fontId="4" fillId="3" borderId="5" xfId="2" applyFont="1" applyFill="1" applyBorder="1" applyAlignment="1">
      <alignment horizontal="center" vertical="center"/>
    </xf>
    <xf numFmtId="176" fontId="4" fillId="3" borderId="5" xfId="0" applyNumberFormat="1" applyFont="1" applyFill="1" applyBorder="1" applyAlignment="1">
      <alignment horizontal="center" vertical="center"/>
    </xf>
    <xf numFmtId="176" fontId="3" fillId="3" borderId="5" xfId="0" applyNumberFormat="1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7" fillId="0" borderId="0" xfId="0" applyFont="1"/>
    <xf numFmtId="178" fontId="0" fillId="0" borderId="0" xfId="0" applyNumberFormat="1" applyAlignment="1">
      <alignment horizontal="center" vertical="center"/>
    </xf>
    <xf numFmtId="178" fontId="0" fillId="0" borderId="5" xfId="0" applyNumberFormat="1" applyBorder="1" applyAlignment="1">
      <alignment horizontal="center" vertical="center"/>
    </xf>
    <xf numFmtId="178" fontId="4" fillId="3" borderId="5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6" fontId="11" fillId="0" borderId="0" xfId="2" applyFont="1" applyAlignment="1">
      <alignment horizontal="center" vertical="center"/>
    </xf>
    <xf numFmtId="0" fontId="13" fillId="0" borderId="7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0" fillId="3" borderId="8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13" fillId="0" borderId="9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15" xfId="0" applyFont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6" fillId="3" borderId="1" xfId="1" applyFont="1" applyFill="1" applyBorder="1" applyAlignment="1">
      <alignment horizontal="center" vertical="center"/>
    </xf>
    <xf numFmtId="0" fontId="14" fillId="5" borderId="8" xfId="0" applyFont="1" applyFill="1" applyBorder="1" applyAlignment="1">
      <alignment horizontal="center" vertical="center"/>
    </xf>
    <xf numFmtId="0" fontId="14" fillId="5" borderId="7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/>
    </xf>
    <xf numFmtId="0" fontId="16" fillId="0" borderId="8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</cellXfs>
  <cellStyles count="3">
    <cellStyle name="Normal 2" xfId="1" xr:uid="{68186878-1A2D-4E93-84A1-F2056FC64E0B}"/>
    <cellStyle name="通貨" xfId="2" builtinId="7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13" Type="http://schemas.openxmlformats.org/officeDocument/2006/relationships/image" Target="../media/image44.png"/><Relationship Id="rId18" Type="http://schemas.openxmlformats.org/officeDocument/2006/relationships/image" Target="../media/image49.png"/><Relationship Id="rId3" Type="http://schemas.openxmlformats.org/officeDocument/2006/relationships/image" Target="../media/image34.png"/><Relationship Id="rId7" Type="http://schemas.openxmlformats.org/officeDocument/2006/relationships/image" Target="../media/image38.png"/><Relationship Id="rId12" Type="http://schemas.openxmlformats.org/officeDocument/2006/relationships/image" Target="../media/image43.png"/><Relationship Id="rId17" Type="http://schemas.openxmlformats.org/officeDocument/2006/relationships/image" Target="../media/image48.png"/><Relationship Id="rId2" Type="http://schemas.openxmlformats.org/officeDocument/2006/relationships/image" Target="../media/image33.png"/><Relationship Id="rId16" Type="http://schemas.openxmlformats.org/officeDocument/2006/relationships/image" Target="../media/image47.png"/><Relationship Id="rId1" Type="http://schemas.openxmlformats.org/officeDocument/2006/relationships/image" Target="../media/image32.png"/><Relationship Id="rId6" Type="http://schemas.openxmlformats.org/officeDocument/2006/relationships/image" Target="../media/image37.png"/><Relationship Id="rId11" Type="http://schemas.openxmlformats.org/officeDocument/2006/relationships/image" Target="../media/image42.png"/><Relationship Id="rId5" Type="http://schemas.openxmlformats.org/officeDocument/2006/relationships/image" Target="../media/image36.png"/><Relationship Id="rId15" Type="http://schemas.openxmlformats.org/officeDocument/2006/relationships/image" Target="../media/image46.png"/><Relationship Id="rId10" Type="http://schemas.openxmlformats.org/officeDocument/2006/relationships/image" Target="../media/image41.png"/><Relationship Id="rId19" Type="http://schemas.openxmlformats.org/officeDocument/2006/relationships/image" Target="../media/image50.png"/><Relationship Id="rId4" Type="http://schemas.openxmlformats.org/officeDocument/2006/relationships/image" Target="../media/image35.png"/><Relationship Id="rId9" Type="http://schemas.openxmlformats.org/officeDocument/2006/relationships/image" Target="../media/image40.png"/><Relationship Id="rId14" Type="http://schemas.openxmlformats.org/officeDocument/2006/relationships/image" Target="../media/image4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png"/><Relationship Id="rId3" Type="http://schemas.openxmlformats.org/officeDocument/2006/relationships/image" Target="../media/image53.png"/><Relationship Id="rId7" Type="http://schemas.openxmlformats.org/officeDocument/2006/relationships/image" Target="../media/image57.png"/><Relationship Id="rId2" Type="http://schemas.openxmlformats.org/officeDocument/2006/relationships/image" Target="../media/image52.png"/><Relationship Id="rId1" Type="http://schemas.openxmlformats.org/officeDocument/2006/relationships/image" Target="../media/image51.png"/><Relationship Id="rId6" Type="http://schemas.openxmlformats.org/officeDocument/2006/relationships/image" Target="../media/image56.png"/><Relationship Id="rId11" Type="http://schemas.openxmlformats.org/officeDocument/2006/relationships/image" Target="../media/image61.png"/><Relationship Id="rId5" Type="http://schemas.openxmlformats.org/officeDocument/2006/relationships/image" Target="../media/image55.png"/><Relationship Id="rId10" Type="http://schemas.openxmlformats.org/officeDocument/2006/relationships/image" Target="../media/image60.png"/><Relationship Id="rId4" Type="http://schemas.openxmlformats.org/officeDocument/2006/relationships/image" Target="../media/image54.png"/><Relationship Id="rId9" Type="http://schemas.openxmlformats.org/officeDocument/2006/relationships/image" Target="../media/image5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png"/><Relationship Id="rId3" Type="http://schemas.openxmlformats.org/officeDocument/2006/relationships/image" Target="../media/image64.png"/><Relationship Id="rId7" Type="http://schemas.openxmlformats.org/officeDocument/2006/relationships/image" Target="../media/image68.pn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6" Type="http://schemas.openxmlformats.org/officeDocument/2006/relationships/image" Target="../media/image67.png"/><Relationship Id="rId5" Type="http://schemas.openxmlformats.org/officeDocument/2006/relationships/image" Target="../media/image66.png"/><Relationship Id="rId10" Type="http://schemas.openxmlformats.org/officeDocument/2006/relationships/image" Target="../media/image61.png"/><Relationship Id="rId4" Type="http://schemas.openxmlformats.org/officeDocument/2006/relationships/image" Target="../media/image65.png"/><Relationship Id="rId9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129540</xdr:colOff>
      <xdr:row>16</xdr:row>
      <xdr:rowOff>91441</xdr:rowOff>
    </xdr:from>
    <xdr:ext cx="1111922" cy="502919"/>
    <xdr:pic>
      <xdr:nvPicPr>
        <xdr:cNvPr id="2" name="Imagen 1">
          <a:extLst>
            <a:ext uri="{FF2B5EF4-FFF2-40B4-BE49-F238E27FC236}">
              <a16:creationId xmlns:a16="http://schemas.microsoft.com/office/drawing/2014/main" id="{F55A338E-BBBD-4CDB-8283-6A895AC97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" y="548641"/>
          <a:ext cx="1111922" cy="502919"/>
        </a:xfrm>
        <a:prstGeom prst="rect">
          <a:avLst/>
        </a:prstGeom>
      </xdr:spPr>
    </xdr:pic>
    <xdr:clientData/>
  </xdr:oneCellAnchor>
  <xdr:oneCellAnchor>
    <xdr:from>
      <xdr:col>0</xdr:col>
      <xdr:colOff>152401</xdr:colOff>
      <xdr:row>17</xdr:row>
      <xdr:rowOff>114301</xdr:rowOff>
    </xdr:from>
    <xdr:ext cx="1051559" cy="481509"/>
    <xdr:pic>
      <xdr:nvPicPr>
        <xdr:cNvPr id="3" name="Imagen 2">
          <a:extLst>
            <a:ext uri="{FF2B5EF4-FFF2-40B4-BE49-F238E27FC236}">
              <a16:creationId xmlns:a16="http://schemas.microsoft.com/office/drawing/2014/main" id="{81D245CA-22EE-4B15-B984-C28EFC039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1" y="800101"/>
          <a:ext cx="1051559" cy="481509"/>
        </a:xfrm>
        <a:prstGeom prst="rect">
          <a:avLst/>
        </a:prstGeom>
      </xdr:spPr>
    </xdr:pic>
    <xdr:clientData/>
  </xdr:oneCellAnchor>
  <xdr:oneCellAnchor>
    <xdr:from>
      <xdr:col>0</xdr:col>
      <xdr:colOff>99061</xdr:colOff>
      <xdr:row>18</xdr:row>
      <xdr:rowOff>83820</xdr:rowOff>
    </xdr:from>
    <xdr:ext cx="1172758" cy="563880"/>
    <xdr:pic>
      <xdr:nvPicPr>
        <xdr:cNvPr id="4" name="Imagen 3">
          <a:extLst>
            <a:ext uri="{FF2B5EF4-FFF2-40B4-BE49-F238E27FC236}">
              <a16:creationId xmlns:a16="http://schemas.microsoft.com/office/drawing/2014/main" id="{9641DDAA-CFE8-4602-8BE2-433F7D6C4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061" y="998220"/>
          <a:ext cx="1172758" cy="563880"/>
        </a:xfrm>
        <a:prstGeom prst="rect">
          <a:avLst/>
        </a:prstGeom>
      </xdr:spPr>
    </xdr:pic>
    <xdr:clientData/>
  </xdr:oneCellAnchor>
  <xdr:oneCellAnchor>
    <xdr:from>
      <xdr:col>0</xdr:col>
      <xdr:colOff>129540</xdr:colOff>
      <xdr:row>19</xdr:row>
      <xdr:rowOff>99061</xdr:rowOff>
    </xdr:from>
    <xdr:ext cx="1141615" cy="525779"/>
    <xdr:pic>
      <xdr:nvPicPr>
        <xdr:cNvPr id="5" name="Imagen 4">
          <a:extLst>
            <a:ext uri="{FF2B5EF4-FFF2-40B4-BE49-F238E27FC236}">
              <a16:creationId xmlns:a16="http://schemas.microsoft.com/office/drawing/2014/main" id="{EEC9F33E-086C-4125-814D-D00731425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540" y="1242061"/>
          <a:ext cx="1141615" cy="525779"/>
        </a:xfrm>
        <a:prstGeom prst="rect">
          <a:avLst/>
        </a:prstGeom>
      </xdr:spPr>
    </xdr:pic>
    <xdr:clientData/>
  </xdr:oneCellAnchor>
  <xdr:oneCellAnchor>
    <xdr:from>
      <xdr:col>0</xdr:col>
      <xdr:colOff>68581</xdr:colOff>
      <xdr:row>20</xdr:row>
      <xdr:rowOff>68581</xdr:rowOff>
    </xdr:from>
    <xdr:ext cx="1203960" cy="554298"/>
    <xdr:pic>
      <xdr:nvPicPr>
        <xdr:cNvPr id="6" name="Imagen 5">
          <a:extLst>
            <a:ext uri="{FF2B5EF4-FFF2-40B4-BE49-F238E27FC236}">
              <a16:creationId xmlns:a16="http://schemas.microsoft.com/office/drawing/2014/main" id="{C92B0C08-FD54-4450-8613-9706C7A31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1" y="1440181"/>
          <a:ext cx="1203960" cy="554298"/>
        </a:xfrm>
        <a:prstGeom prst="rect">
          <a:avLst/>
        </a:prstGeom>
      </xdr:spPr>
    </xdr:pic>
    <xdr:clientData/>
  </xdr:oneCellAnchor>
  <xdr:oneCellAnchor>
    <xdr:from>
      <xdr:col>0</xdr:col>
      <xdr:colOff>91441</xdr:colOff>
      <xdr:row>21</xdr:row>
      <xdr:rowOff>30481</xdr:rowOff>
    </xdr:from>
    <xdr:ext cx="1200516" cy="563879"/>
    <xdr:pic>
      <xdr:nvPicPr>
        <xdr:cNvPr id="7" name="Imagen 6">
          <a:extLst>
            <a:ext uri="{FF2B5EF4-FFF2-40B4-BE49-F238E27FC236}">
              <a16:creationId xmlns:a16="http://schemas.microsoft.com/office/drawing/2014/main" id="{9AC193E6-255C-4D24-91CD-F233D1F1A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441" y="1630681"/>
          <a:ext cx="1200516" cy="563879"/>
        </a:xfrm>
        <a:prstGeom prst="rect">
          <a:avLst/>
        </a:prstGeom>
      </xdr:spPr>
    </xdr:pic>
    <xdr:clientData/>
  </xdr:oneCellAnchor>
  <xdr:oneCellAnchor>
    <xdr:from>
      <xdr:col>0</xdr:col>
      <xdr:colOff>53341</xdr:colOff>
      <xdr:row>22</xdr:row>
      <xdr:rowOff>53340</xdr:rowOff>
    </xdr:from>
    <xdr:ext cx="1226362" cy="563880"/>
    <xdr:pic>
      <xdr:nvPicPr>
        <xdr:cNvPr id="8" name="Imagen 7">
          <a:extLst>
            <a:ext uri="{FF2B5EF4-FFF2-40B4-BE49-F238E27FC236}">
              <a16:creationId xmlns:a16="http://schemas.microsoft.com/office/drawing/2014/main" id="{E5564440-9280-4C61-BECC-F234D7545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341" y="1882140"/>
          <a:ext cx="1226362" cy="563880"/>
        </a:xfrm>
        <a:prstGeom prst="rect">
          <a:avLst/>
        </a:prstGeom>
      </xdr:spPr>
    </xdr:pic>
    <xdr:clientData/>
  </xdr:oneCellAnchor>
  <xdr:oneCellAnchor>
    <xdr:from>
      <xdr:col>0</xdr:col>
      <xdr:colOff>53340</xdr:colOff>
      <xdr:row>23</xdr:row>
      <xdr:rowOff>30480</xdr:rowOff>
    </xdr:from>
    <xdr:ext cx="1234399" cy="586740"/>
    <xdr:pic>
      <xdr:nvPicPr>
        <xdr:cNvPr id="9" name="Imagen 8">
          <a:extLst>
            <a:ext uri="{FF2B5EF4-FFF2-40B4-BE49-F238E27FC236}">
              <a16:creationId xmlns:a16="http://schemas.microsoft.com/office/drawing/2014/main" id="{8780F74A-DFED-4C9D-BE88-FC598E392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340" y="2087880"/>
          <a:ext cx="1234399" cy="586740"/>
        </a:xfrm>
        <a:prstGeom prst="rect">
          <a:avLst/>
        </a:prstGeom>
      </xdr:spPr>
    </xdr:pic>
    <xdr:clientData/>
  </xdr:oneCellAnchor>
  <xdr:oneCellAnchor>
    <xdr:from>
      <xdr:col>0</xdr:col>
      <xdr:colOff>53340</xdr:colOff>
      <xdr:row>24</xdr:row>
      <xdr:rowOff>68581</xdr:rowOff>
    </xdr:from>
    <xdr:ext cx="1234919" cy="586740"/>
    <xdr:pic>
      <xdr:nvPicPr>
        <xdr:cNvPr id="10" name="Imagen 9">
          <a:extLst>
            <a:ext uri="{FF2B5EF4-FFF2-40B4-BE49-F238E27FC236}">
              <a16:creationId xmlns:a16="http://schemas.microsoft.com/office/drawing/2014/main" id="{3398D7C2-A58A-4FFF-8FFD-0AF172578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340" y="2354581"/>
          <a:ext cx="1234919" cy="586740"/>
        </a:xfrm>
        <a:prstGeom prst="rect">
          <a:avLst/>
        </a:prstGeom>
      </xdr:spPr>
    </xdr:pic>
    <xdr:clientData/>
  </xdr:oneCellAnchor>
  <xdr:oneCellAnchor>
    <xdr:from>
      <xdr:col>0</xdr:col>
      <xdr:colOff>68580</xdr:colOff>
      <xdr:row>25</xdr:row>
      <xdr:rowOff>106681</xdr:rowOff>
    </xdr:from>
    <xdr:ext cx="1225296" cy="548640"/>
    <xdr:pic>
      <xdr:nvPicPr>
        <xdr:cNvPr id="11" name="Imagen 10">
          <a:extLst>
            <a:ext uri="{FF2B5EF4-FFF2-40B4-BE49-F238E27FC236}">
              <a16:creationId xmlns:a16="http://schemas.microsoft.com/office/drawing/2014/main" id="{0D769B6D-94B0-47E6-984B-DF7B17091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8580" y="2621281"/>
          <a:ext cx="1225296" cy="548640"/>
        </a:xfrm>
        <a:prstGeom prst="rect">
          <a:avLst/>
        </a:prstGeom>
      </xdr:spPr>
    </xdr:pic>
    <xdr:clientData/>
  </xdr:oneCellAnchor>
  <xdr:oneCellAnchor>
    <xdr:from>
      <xdr:col>0</xdr:col>
      <xdr:colOff>76201</xdr:colOff>
      <xdr:row>26</xdr:row>
      <xdr:rowOff>45720</xdr:rowOff>
    </xdr:from>
    <xdr:ext cx="1218698" cy="579120"/>
    <xdr:pic>
      <xdr:nvPicPr>
        <xdr:cNvPr id="12" name="Imagen 11">
          <a:extLst>
            <a:ext uri="{FF2B5EF4-FFF2-40B4-BE49-F238E27FC236}">
              <a16:creationId xmlns:a16="http://schemas.microsoft.com/office/drawing/2014/main" id="{F9C7F7DF-007E-4297-AE85-A156B16CC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6201" y="2788920"/>
          <a:ext cx="1218698" cy="579120"/>
        </a:xfrm>
        <a:prstGeom prst="rect">
          <a:avLst/>
        </a:prstGeom>
      </xdr:spPr>
    </xdr:pic>
    <xdr:clientData/>
  </xdr:oneCellAnchor>
  <xdr:oneCellAnchor>
    <xdr:from>
      <xdr:col>0</xdr:col>
      <xdr:colOff>68581</xdr:colOff>
      <xdr:row>27</xdr:row>
      <xdr:rowOff>76200</xdr:rowOff>
    </xdr:from>
    <xdr:ext cx="1207116" cy="525780"/>
    <xdr:pic>
      <xdr:nvPicPr>
        <xdr:cNvPr id="13" name="Imagen 12">
          <a:extLst>
            <a:ext uri="{FF2B5EF4-FFF2-40B4-BE49-F238E27FC236}">
              <a16:creationId xmlns:a16="http://schemas.microsoft.com/office/drawing/2014/main" id="{52F50C05-12E8-4774-9A37-C71758E2E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8581" y="3048000"/>
          <a:ext cx="1207116" cy="525780"/>
        </a:xfrm>
        <a:prstGeom prst="rect">
          <a:avLst/>
        </a:prstGeom>
      </xdr:spPr>
    </xdr:pic>
    <xdr:clientData/>
  </xdr:oneCellAnchor>
  <xdr:oneCellAnchor>
    <xdr:from>
      <xdr:col>0</xdr:col>
      <xdr:colOff>99061</xdr:colOff>
      <xdr:row>28</xdr:row>
      <xdr:rowOff>68581</xdr:rowOff>
    </xdr:from>
    <xdr:ext cx="1151784" cy="533399"/>
    <xdr:pic>
      <xdr:nvPicPr>
        <xdr:cNvPr id="14" name="Imagen 13">
          <a:extLst>
            <a:ext uri="{FF2B5EF4-FFF2-40B4-BE49-F238E27FC236}">
              <a16:creationId xmlns:a16="http://schemas.microsoft.com/office/drawing/2014/main" id="{6F93B529-851A-4314-94F9-B9E5972BA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061" y="3268981"/>
          <a:ext cx="1151784" cy="533399"/>
        </a:xfrm>
        <a:prstGeom prst="rect">
          <a:avLst/>
        </a:prstGeom>
      </xdr:spPr>
    </xdr:pic>
    <xdr:clientData/>
  </xdr:oneCellAnchor>
  <xdr:oneCellAnchor>
    <xdr:from>
      <xdr:col>0</xdr:col>
      <xdr:colOff>53341</xdr:colOff>
      <xdr:row>29</xdr:row>
      <xdr:rowOff>60961</xdr:rowOff>
    </xdr:from>
    <xdr:ext cx="1246864" cy="594360"/>
    <xdr:pic>
      <xdr:nvPicPr>
        <xdr:cNvPr id="15" name="Imagen 14">
          <a:extLst>
            <a:ext uri="{FF2B5EF4-FFF2-40B4-BE49-F238E27FC236}">
              <a16:creationId xmlns:a16="http://schemas.microsoft.com/office/drawing/2014/main" id="{59CB01D4-C0A0-4CFA-912E-999781310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3341" y="3489961"/>
          <a:ext cx="1246864" cy="594360"/>
        </a:xfrm>
        <a:prstGeom prst="rect">
          <a:avLst/>
        </a:prstGeom>
      </xdr:spPr>
    </xdr:pic>
    <xdr:clientData/>
  </xdr:oneCellAnchor>
  <xdr:oneCellAnchor>
    <xdr:from>
      <xdr:col>0</xdr:col>
      <xdr:colOff>38101</xdr:colOff>
      <xdr:row>30</xdr:row>
      <xdr:rowOff>60961</xdr:rowOff>
    </xdr:from>
    <xdr:ext cx="1290802" cy="571500"/>
    <xdr:pic>
      <xdr:nvPicPr>
        <xdr:cNvPr id="16" name="Imagen 15">
          <a:extLst>
            <a:ext uri="{FF2B5EF4-FFF2-40B4-BE49-F238E27FC236}">
              <a16:creationId xmlns:a16="http://schemas.microsoft.com/office/drawing/2014/main" id="{555D9102-8E5B-4DD8-AD49-13673C44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101" y="3718561"/>
          <a:ext cx="1290802" cy="571500"/>
        </a:xfrm>
        <a:prstGeom prst="rect">
          <a:avLst/>
        </a:prstGeom>
      </xdr:spPr>
    </xdr:pic>
    <xdr:clientData/>
  </xdr:oneCellAnchor>
  <xdr:oneCellAnchor>
    <xdr:from>
      <xdr:col>0</xdr:col>
      <xdr:colOff>42904</xdr:colOff>
      <xdr:row>31</xdr:row>
      <xdr:rowOff>76201</xdr:rowOff>
    </xdr:from>
    <xdr:ext cx="1256918" cy="609599"/>
    <xdr:pic>
      <xdr:nvPicPr>
        <xdr:cNvPr id="17" name="Imagen 16">
          <a:extLst>
            <a:ext uri="{FF2B5EF4-FFF2-40B4-BE49-F238E27FC236}">
              <a16:creationId xmlns:a16="http://schemas.microsoft.com/office/drawing/2014/main" id="{57F64897-EC76-4571-AD2C-7C13689CB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2904" y="3962401"/>
          <a:ext cx="1256918" cy="609599"/>
        </a:xfrm>
        <a:prstGeom prst="rect">
          <a:avLst/>
        </a:prstGeom>
      </xdr:spPr>
    </xdr:pic>
    <xdr:clientData/>
  </xdr:oneCellAnchor>
  <xdr:oneCellAnchor>
    <xdr:from>
      <xdr:col>0</xdr:col>
      <xdr:colOff>107576</xdr:colOff>
      <xdr:row>32</xdr:row>
      <xdr:rowOff>89647</xdr:rowOff>
    </xdr:from>
    <xdr:ext cx="1192305" cy="580788"/>
    <xdr:pic>
      <xdr:nvPicPr>
        <xdr:cNvPr id="18" name="Imagen 17">
          <a:extLst>
            <a:ext uri="{FF2B5EF4-FFF2-40B4-BE49-F238E27FC236}">
              <a16:creationId xmlns:a16="http://schemas.microsoft.com/office/drawing/2014/main" id="{1D633895-8DD3-43AD-8539-24C0071D3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576" y="4204447"/>
          <a:ext cx="1192305" cy="580788"/>
        </a:xfrm>
        <a:prstGeom prst="rect">
          <a:avLst/>
        </a:prstGeom>
      </xdr:spPr>
    </xdr:pic>
    <xdr:clientData/>
  </xdr:oneCellAnchor>
  <xdr:oneCellAnchor>
    <xdr:from>
      <xdr:col>0</xdr:col>
      <xdr:colOff>80683</xdr:colOff>
      <xdr:row>33</xdr:row>
      <xdr:rowOff>80683</xdr:rowOff>
    </xdr:from>
    <xdr:ext cx="1215345" cy="573741"/>
    <xdr:pic>
      <xdr:nvPicPr>
        <xdr:cNvPr id="19" name="Imagen 18">
          <a:extLst>
            <a:ext uri="{FF2B5EF4-FFF2-40B4-BE49-F238E27FC236}">
              <a16:creationId xmlns:a16="http://schemas.microsoft.com/office/drawing/2014/main" id="{1A2D87C6-C30E-425A-945E-55BCA1B77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0683" y="4424083"/>
          <a:ext cx="1215345" cy="573741"/>
        </a:xfrm>
        <a:prstGeom prst="rect">
          <a:avLst/>
        </a:prstGeom>
      </xdr:spPr>
    </xdr:pic>
    <xdr:clientData/>
  </xdr:oneCellAnchor>
  <xdr:oneCellAnchor>
    <xdr:from>
      <xdr:col>0</xdr:col>
      <xdr:colOff>44824</xdr:colOff>
      <xdr:row>34</xdr:row>
      <xdr:rowOff>35858</xdr:rowOff>
    </xdr:from>
    <xdr:ext cx="1272988" cy="606781"/>
    <xdr:pic>
      <xdr:nvPicPr>
        <xdr:cNvPr id="20" name="Imagen 19">
          <a:extLst>
            <a:ext uri="{FF2B5EF4-FFF2-40B4-BE49-F238E27FC236}">
              <a16:creationId xmlns:a16="http://schemas.microsoft.com/office/drawing/2014/main" id="{5B3CD046-E81E-4BC1-8107-2CCF24E3E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4824" y="4607858"/>
          <a:ext cx="1272988" cy="606781"/>
        </a:xfrm>
        <a:prstGeom prst="rect">
          <a:avLst/>
        </a:prstGeom>
      </xdr:spPr>
    </xdr:pic>
    <xdr:clientData/>
  </xdr:oneCellAnchor>
  <xdr:oneCellAnchor>
    <xdr:from>
      <xdr:col>0</xdr:col>
      <xdr:colOff>71718</xdr:colOff>
      <xdr:row>35</xdr:row>
      <xdr:rowOff>44824</xdr:rowOff>
    </xdr:from>
    <xdr:ext cx="1212261" cy="573742"/>
    <xdr:pic>
      <xdr:nvPicPr>
        <xdr:cNvPr id="21" name="Imagen 20">
          <a:extLst>
            <a:ext uri="{FF2B5EF4-FFF2-40B4-BE49-F238E27FC236}">
              <a16:creationId xmlns:a16="http://schemas.microsoft.com/office/drawing/2014/main" id="{A2F6D2B6-5FCD-466F-A6A2-BE7C181FB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1718" y="4845424"/>
          <a:ext cx="1212261" cy="573742"/>
        </a:xfrm>
        <a:prstGeom prst="rect">
          <a:avLst/>
        </a:prstGeom>
      </xdr:spPr>
    </xdr:pic>
    <xdr:clientData/>
  </xdr:oneCellAnchor>
  <xdr:oneCellAnchor>
    <xdr:from>
      <xdr:col>0</xdr:col>
      <xdr:colOff>35858</xdr:colOff>
      <xdr:row>36</xdr:row>
      <xdr:rowOff>17930</xdr:rowOff>
    </xdr:from>
    <xdr:ext cx="1284652" cy="645459"/>
    <xdr:pic>
      <xdr:nvPicPr>
        <xdr:cNvPr id="22" name="Imagen 21">
          <a:extLst>
            <a:ext uri="{FF2B5EF4-FFF2-40B4-BE49-F238E27FC236}">
              <a16:creationId xmlns:a16="http://schemas.microsoft.com/office/drawing/2014/main" id="{DCB770EE-CE79-4C24-8817-1940686C5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5858" y="5047130"/>
          <a:ext cx="1284652" cy="64545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37</xdr:row>
      <xdr:rowOff>44825</xdr:rowOff>
    </xdr:from>
    <xdr:ext cx="1272504" cy="582706"/>
    <xdr:pic>
      <xdr:nvPicPr>
        <xdr:cNvPr id="23" name="Imagen 22">
          <a:extLst>
            <a:ext uri="{FF2B5EF4-FFF2-40B4-BE49-F238E27FC236}">
              <a16:creationId xmlns:a16="http://schemas.microsoft.com/office/drawing/2014/main" id="{305D265B-0067-4D6A-9F93-BBFC93B44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5302625"/>
          <a:ext cx="1272504" cy="582706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38</xdr:row>
      <xdr:rowOff>80683</xdr:rowOff>
    </xdr:from>
    <xdr:ext cx="1350294" cy="555811"/>
    <xdr:pic>
      <xdr:nvPicPr>
        <xdr:cNvPr id="24" name="Imagen 23">
          <a:extLst>
            <a:ext uri="{FF2B5EF4-FFF2-40B4-BE49-F238E27FC236}">
              <a16:creationId xmlns:a16="http://schemas.microsoft.com/office/drawing/2014/main" id="{A92365C2-86D2-4C82-A819-3975B6C39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" y="5567083"/>
          <a:ext cx="1350294" cy="555811"/>
        </a:xfrm>
        <a:prstGeom prst="rect">
          <a:avLst/>
        </a:prstGeom>
      </xdr:spPr>
    </xdr:pic>
    <xdr:clientData/>
  </xdr:oneCellAnchor>
  <xdr:oneCellAnchor>
    <xdr:from>
      <xdr:col>0</xdr:col>
      <xdr:colOff>53789</xdr:colOff>
      <xdr:row>39</xdr:row>
      <xdr:rowOff>62753</xdr:rowOff>
    </xdr:from>
    <xdr:ext cx="1275303" cy="564777"/>
    <xdr:pic>
      <xdr:nvPicPr>
        <xdr:cNvPr id="25" name="Imagen 24">
          <a:extLst>
            <a:ext uri="{FF2B5EF4-FFF2-40B4-BE49-F238E27FC236}">
              <a16:creationId xmlns:a16="http://schemas.microsoft.com/office/drawing/2014/main" id="{051F251D-AAC6-4392-8C18-35EA7DE13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3789" y="5777753"/>
          <a:ext cx="1275303" cy="564777"/>
        </a:xfrm>
        <a:prstGeom prst="rect">
          <a:avLst/>
        </a:prstGeom>
      </xdr:spPr>
    </xdr:pic>
    <xdr:clientData/>
  </xdr:oneCellAnchor>
  <xdr:oneCellAnchor>
    <xdr:from>
      <xdr:col>0</xdr:col>
      <xdr:colOff>17930</xdr:colOff>
      <xdr:row>40</xdr:row>
      <xdr:rowOff>89647</xdr:rowOff>
    </xdr:from>
    <xdr:ext cx="1302935" cy="591671"/>
    <xdr:pic>
      <xdr:nvPicPr>
        <xdr:cNvPr id="26" name="Imagen 25">
          <a:extLst>
            <a:ext uri="{FF2B5EF4-FFF2-40B4-BE49-F238E27FC236}">
              <a16:creationId xmlns:a16="http://schemas.microsoft.com/office/drawing/2014/main" id="{60BC5131-C051-43F3-8D03-5E5A915C1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930" y="6033247"/>
          <a:ext cx="1302935" cy="591671"/>
        </a:xfrm>
        <a:prstGeom prst="rect">
          <a:avLst/>
        </a:prstGeom>
      </xdr:spPr>
    </xdr:pic>
    <xdr:clientData/>
  </xdr:oneCellAnchor>
  <xdr:oneCellAnchor>
    <xdr:from>
      <xdr:col>0</xdr:col>
      <xdr:colOff>118918</xdr:colOff>
      <xdr:row>42</xdr:row>
      <xdr:rowOff>71718</xdr:rowOff>
    </xdr:from>
    <xdr:ext cx="1160758" cy="555812"/>
    <xdr:pic>
      <xdr:nvPicPr>
        <xdr:cNvPr id="27" name="Imagen 27">
          <a:extLst>
            <a:ext uri="{FF2B5EF4-FFF2-40B4-BE49-F238E27FC236}">
              <a16:creationId xmlns:a16="http://schemas.microsoft.com/office/drawing/2014/main" id="{0AEBD270-1723-40D6-B1C5-C1E353101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8918" y="6472518"/>
          <a:ext cx="1160758" cy="555812"/>
        </a:xfrm>
        <a:prstGeom prst="rect">
          <a:avLst/>
        </a:prstGeom>
      </xdr:spPr>
    </xdr:pic>
    <xdr:clientData/>
  </xdr:oneCellAnchor>
  <xdr:oneCellAnchor>
    <xdr:from>
      <xdr:col>0</xdr:col>
      <xdr:colOff>26895</xdr:colOff>
      <xdr:row>43</xdr:row>
      <xdr:rowOff>98612</xdr:rowOff>
    </xdr:from>
    <xdr:ext cx="1272776" cy="555812"/>
    <xdr:pic>
      <xdr:nvPicPr>
        <xdr:cNvPr id="28" name="Imagen 28">
          <a:extLst>
            <a:ext uri="{FF2B5EF4-FFF2-40B4-BE49-F238E27FC236}">
              <a16:creationId xmlns:a16="http://schemas.microsoft.com/office/drawing/2014/main" id="{2B51D6B4-C6A1-40E8-8265-438C8A017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6895" y="6728012"/>
          <a:ext cx="1272776" cy="555812"/>
        </a:xfrm>
        <a:prstGeom prst="rect">
          <a:avLst/>
        </a:prstGeom>
      </xdr:spPr>
    </xdr:pic>
    <xdr:clientData/>
  </xdr:oneCellAnchor>
  <xdr:oneCellAnchor>
    <xdr:from>
      <xdr:col>0</xdr:col>
      <xdr:colOff>54429</xdr:colOff>
      <xdr:row>46</xdr:row>
      <xdr:rowOff>32657</xdr:rowOff>
    </xdr:from>
    <xdr:ext cx="1263533" cy="620485"/>
    <xdr:pic>
      <xdr:nvPicPr>
        <xdr:cNvPr id="29" name="Imagen 30">
          <a:extLst>
            <a:ext uri="{FF2B5EF4-FFF2-40B4-BE49-F238E27FC236}">
              <a16:creationId xmlns:a16="http://schemas.microsoft.com/office/drawing/2014/main" id="{BDB1DCF4-CACD-4E08-BF95-BDF6A5559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4429" y="7347857"/>
          <a:ext cx="1263533" cy="620485"/>
        </a:xfrm>
        <a:prstGeom prst="rect">
          <a:avLst/>
        </a:prstGeom>
      </xdr:spPr>
    </xdr:pic>
    <xdr:clientData/>
  </xdr:oneCellAnchor>
  <xdr:oneCellAnchor>
    <xdr:from>
      <xdr:col>0</xdr:col>
      <xdr:colOff>65315</xdr:colOff>
      <xdr:row>47</xdr:row>
      <xdr:rowOff>76201</xdr:rowOff>
    </xdr:from>
    <xdr:ext cx="1243794" cy="576941"/>
    <xdr:pic>
      <xdr:nvPicPr>
        <xdr:cNvPr id="30" name="Imagen 31">
          <a:extLst>
            <a:ext uri="{FF2B5EF4-FFF2-40B4-BE49-F238E27FC236}">
              <a16:creationId xmlns:a16="http://schemas.microsoft.com/office/drawing/2014/main" id="{3B4370D4-EAB7-4AC0-B391-49345333D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315" y="7620001"/>
          <a:ext cx="1243794" cy="576941"/>
        </a:xfrm>
        <a:prstGeom prst="rect">
          <a:avLst/>
        </a:prstGeom>
      </xdr:spPr>
    </xdr:pic>
    <xdr:clientData/>
  </xdr:oneCellAnchor>
  <xdr:oneCellAnchor>
    <xdr:from>
      <xdr:col>0</xdr:col>
      <xdr:colOff>10885</xdr:colOff>
      <xdr:row>48</xdr:row>
      <xdr:rowOff>97972</xdr:rowOff>
    </xdr:from>
    <xdr:ext cx="1283803" cy="566057"/>
    <xdr:pic>
      <xdr:nvPicPr>
        <xdr:cNvPr id="31" name="Imagen 32">
          <a:extLst>
            <a:ext uri="{FF2B5EF4-FFF2-40B4-BE49-F238E27FC236}">
              <a16:creationId xmlns:a16="http://schemas.microsoft.com/office/drawing/2014/main" id="{5F5028E0-8D4D-4826-BE10-CEA9149D2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885" y="7870372"/>
          <a:ext cx="1283803" cy="56605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36285</xdr:rowOff>
    </xdr:from>
    <xdr:ext cx="1353094" cy="672596"/>
    <xdr:pic>
      <xdr:nvPicPr>
        <xdr:cNvPr id="32" name="Imagen 29">
          <a:extLst>
            <a:ext uri="{FF2B5EF4-FFF2-40B4-BE49-F238E27FC236}">
              <a16:creationId xmlns:a16="http://schemas.microsoft.com/office/drawing/2014/main" id="{B79285AA-6F66-4D10-B21D-B300FA09A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6208485"/>
          <a:ext cx="1353094" cy="67259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494852</xdr:colOff>
      <xdr:row>10</xdr:row>
      <xdr:rowOff>94577</xdr:rowOff>
    </xdr:from>
    <xdr:ext cx="739140" cy="900524"/>
    <xdr:pic>
      <xdr:nvPicPr>
        <xdr:cNvPr id="2" name="Imagen 2">
          <a:extLst>
            <a:ext uri="{FF2B5EF4-FFF2-40B4-BE49-F238E27FC236}">
              <a16:creationId xmlns:a16="http://schemas.microsoft.com/office/drawing/2014/main" id="{3EB19A48-6143-44A7-950F-D7BB2B85A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4852" y="2380577"/>
          <a:ext cx="739140" cy="900524"/>
        </a:xfrm>
        <a:prstGeom prst="rect">
          <a:avLst/>
        </a:prstGeom>
      </xdr:spPr>
    </xdr:pic>
    <xdr:clientData/>
  </xdr:oneCellAnchor>
  <xdr:oneCellAnchor>
    <xdr:from>
      <xdr:col>0</xdr:col>
      <xdr:colOff>483197</xdr:colOff>
      <xdr:row>11</xdr:row>
      <xdr:rowOff>66340</xdr:rowOff>
    </xdr:from>
    <xdr:ext cx="754379" cy="933834"/>
    <xdr:pic>
      <xdr:nvPicPr>
        <xdr:cNvPr id="3" name="Imagen 3">
          <a:extLst>
            <a:ext uri="{FF2B5EF4-FFF2-40B4-BE49-F238E27FC236}">
              <a16:creationId xmlns:a16="http://schemas.microsoft.com/office/drawing/2014/main" id="{D0E13836-1122-4782-BED8-9B354A8F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3197" y="2580940"/>
          <a:ext cx="754379" cy="933834"/>
        </a:xfrm>
        <a:prstGeom prst="rect">
          <a:avLst/>
        </a:prstGeom>
      </xdr:spPr>
    </xdr:pic>
    <xdr:clientData/>
  </xdr:oneCellAnchor>
  <xdr:oneCellAnchor>
    <xdr:from>
      <xdr:col>0</xdr:col>
      <xdr:colOff>387724</xdr:colOff>
      <xdr:row>12</xdr:row>
      <xdr:rowOff>64546</xdr:rowOff>
    </xdr:from>
    <xdr:ext cx="912159" cy="838200"/>
    <xdr:pic>
      <xdr:nvPicPr>
        <xdr:cNvPr id="4" name="Imagen 4">
          <a:extLst>
            <a:ext uri="{FF2B5EF4-FFF2-40B4-BE49-F238E27FC236}">
              <a16:creationId xmlns:a16="http://schemas.microsoft.com/office/drawing/2014/main" id="{CCCB93DF-74CA-44B0-92C4-8354AE2A0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7724" y="2807746"/>
          <a:ext cx="912159" cy="838200"/>
        </a:xfrm>
        <a:prstGeom prst="rect">
          <a:avLst/>
        </a:prstGeom>
      </xdr:spPr>
    </xdr:pic>
    <xdr:clientData/>
  </xdr:oneCellAnchor>
  <xdr:oneCellAnchor>
    <xdr:from>
      <xdr:col>0</xdr:col>
      <xdr:colOff>400274</xdr:colOff>
      <xdr:row>13</xdr:row>
      <xdr:rowOff>163159</xdr:rowOff>
    </xdr:from>
    <xdr:ext cx="885161" cy="845819"/>
    <xdr:pic>
      <xdr:nvPicPr>
        <xdr:cNvPr id="5" name="Imagen 5">
          <a:extLst>
            <a:ext uri="{FF2B5EF4-FFF2-40B4-BE49-F238E27FC236}">
              <a16:creationId xmlns:a16="http://schemas.microsoft.com/office/drawing/2014/main" id="{62F1AA97-FE78-44BE-8156-23F20847C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0274" y="3134959"/>
          <a:ext cx="885161" cy="845819"/>
        </a:xfrm>
        <a:prstGeom prst="rect">
          <a:avLst/>
        </a:prstGeom>
      </xdr:spPr>
    </xdr:pic>
    <xdr:clientData/>
  </xdr:oneCellAnchor>
  <xdr:oneCellAnchor>
    <xdr:from>
      <xdr:col>0</xdr:col>
      <xdr:colOff>443012</xdr:colOff>
      <xdr:row>14</xdr:row>
      <xdr:rowOff>92908</xdr:rowOff>
    </xdr:from>
    <xdr:ext cx="862554" cy="818802"/>
    <xdr:pic>
      <xdr:nvPicPr>
        <xdr:cNvPr id="6" name="Imagen 6">
          <a:extLst>
            <a:ext uri="{FF2B5EF4-FFF2-40B4-BE49-F238E27FC236}">
              <a16:creationId xmlns:a16="http://schemas.microsoft.com/office/drawing/2014/main" id="{5A01CDA3-C744-4893-A41C-738E0992C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3012" y="3293308"/>
          <a:ext cx="862554" cy="818802"/>
        </a:xfrm>
        <a:prstGeom prst="rect">
          <a:avLst/>
        </a:prstGeom>
      </xdr:spPr>
    </xdr:pic>
    <xdr:clientData/>
  </xdr:oneCellAnchor>
  <xdr:oneCellAnchor>
    <xdr:from>
      <xdr:col>0</xdr:col>
      <xdr:colOff>402517</xdr:colOff>
      <xdr:row>15</xdr:row>
      <xdr:rowOff>102645</xdr:rowOff>
    </xdr:from>
    <xdr:ext cx="918322" cy="838200"/>
    <xdr:pic>
      <xdr:nvPicPr>
        <xdr:cNvPr id="7" name="Imagen 7">
          <a:extLst>
            <a:ext uri="{FF2B5EF4-FFF2-40B4-BE49-F238E27FC236}">
              <a16:creationId xmlns:a16="http://schemas.microsoft.com/office/drawing/2014/main" id="{C1BD6219-4D99-4009-A0AA-308BE592F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2517" y="3531645"/>
          <a:ext cx="918322" cy="838200"/>
        </a:xfrm>
        <a:prstGeom prst="rect">
          <a:avLst/>
        </a:prstGeom>
      </xdr:spPr>
    </xdr:pic>
    <xdr:clientData/>
  </xdr:oneCellAnchor>
  <xdr:oneCellAnchor>
    <xdr:from>
      <xdr:col>0</xdr:col>
      <xdr:colOff>416860</xdr:colOff>
      <xdr:row>16</xdr:row>
      <xdr:rowOff>143884</xdr:rowOff>
    </xdr:from>
    <xdr:ext cx="920857" cy="822959"/>
    <xdr:pic>
      <xdr:nvPicPr>
        <xdr:cNvPr id="8" name="Imagen 8">
          <a:extLst>
            <a:ext uri="{FF2B5EF4-FFF2-40B4-BE49-F238E27FC236}">
              <a16:creationId xmlns:a16="http://schemas.microsoft.com/office/drawing/2014/main" id="{A8A533E6-E4EE-40A8-BD51-32F2B825F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6860" y="3801484"/>
          <a:ext cx="920857" cy="822959"/>
        </a:xfrm>
        <a:prstGeom prst="rect">
          <a:avLst/>
        </a:prstGeom>
      </xdr:spPr>
    </xdr:pic>
    <xdr:clientData/>
  </xdr:oneCellAnchor>
  <xdr:oneCellAnchor>
    <xdr:from>
      <xdr:col>0</xdr:col>
      <xdr:colOff>385930</xdr:colOff>
      <xdr:row>17</xdr:row>
      <xdr:rowOff>100405</xdr:rowOff>
    </xdr:from>
    <xdr:ext cx="891540" cy="854775"/>
    <xdr:pic>
      <xdr:nvPicPr>
        <xdr:cNvPr id="9" name="Imagen 9">
          <a:extLst>
            <a:ext uri="{FF2B5EF4-FFF2-40B4-BE49-F238E27FC236}">
              <a16:creationId xmlns:a16="http://schemas.microsoft.com/office/drawing/2014/main" id="{5CF11977-07FD-49C2-8261-09BA3126A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5930" y="3986605"/>
          <a:ext cx="891540" cy="854775"/>
        </a:xfrm>
        <a:prstGeom prst="rect">
          <a:avLst/>
        </a:prstGeom>
      </xdr:spPr>
    </xdr:pic>
    <xdr:clientData/>
  </xdr:oneCellAnchor>
  <xdr:oneCellAnchor>
    <xdr:from>
      <xdr:col>0</xdr:col>
      <xdr:colOff>346486</xdr:colOff>
      <xdr:row>18</xdr:row>
      <xdr:rowOff>65891</xdr:rowOff>
    </xdr:from>
    <xdr:ext cx="968754" cy="906780"/>
    <xdr:pic>
      <xdr:nvPicPr>
        <xdr:cNvPr id="10" name="Imagen 10">
          <a:extLst>
            <a:ext uri="{FF2B5EF4-FFF2-40B4-BE49-F238E27FC236}">
              <a16:creationId xmlns:a16="http://schemas.microsoft.com/office/drawing/2014/main" id="{2656B38D-4731-4B38-956C-A260D6820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6486" y="4180691"/>
          <a:ext cx="968754" cy="906780"/>
        </a:xfrm>
        <a:prstGeom prst="rect">
          <a:avLst/>
        </a:prstGeom>
      </xdr:spPr>
    </xdr:pic>
    <xdr:clientData/>
  </xdr:oneCellAnchor>
  <xdr:oneCellAnchor>
    <xdr:from>
      <xdr:col>0</xdr:col>
      <xdr:colOff>428064</xdr:colOff>
      <xdr:row>19</xdr:row>
      <xdr:rowOff>56927</xdr:rowOff>
    </xdr:from>
    <xdr:ext cx="725365" cy="922020"/>
    <xdr:pic>
      <xdr:nvPicPr>
        <xdr:cNvPr id="11" name="Imagen 11">
          <a:extLst>
            <a:ext uri="{FF2B5EF4-FFF2-40B4-BE49-F238E27FC236}">
              <a16:creationId xmlns:a16="http://schemas.microsoft.com/office/drawing/2014/main" id="{3E0BB98B-E39C-476C-8DF0-4A3E07775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8064" y="4400327"/>
          <a:ext cx="725365" cy="922020"/>
        </a:xfrm>
        <a:prstGeom prst="rect">
          <a:avLst/>
        </a:prstGeom>
      </xdr:spPr>
    </xdr:pic>
    <xdr:clientData/>
  </xdr:oneCellAnchor>
  <xdr:oneCellAnchor>
    <xdr:from>
      <xdr:col>0</xdr:col>
      <xdr:colOff>417755</xdr:colOff>
      <xdr:row>20</xdr:row>
      <xdr:rowOff>44375</xdr:rowOff>
    </xdr:from>
    <xdr:ext cx="784374" cy="937260"/>
    <xdr:pic>
      <xdr:nvPicPr>
        <xdr:cNvPr id="12" name="Imagen 12">
          <a:extLst>
            <a:ext uri="{FF2B5EF4-FFF2-40B4-BE49-F238E27FC236}">
              <a16:creationId xmlns:a16="http://schemas.microsoft.com/office/drawing/2014/main" id="{D9616ABC-9C13-4C59-944F-2EB7F7D79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17755" y="4616375"/>
          <a:ext cx="784374" cy="9372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</xdr:row>
      <xdr:rowOff>134471</xdr:rowOff>
    </xdr:from>
    <xdr:ext cx="1532965" cy="763207"/>
    <xdr:pic>
      <xdr:nvPicPr>
        <xdr:cNvPr id="13" name="Imagen 13">
          <a:extLst>
            <a:ext uri="{FF2B5EF4-FFF2-40B4-BE49-F238E27FC236}">
              <a16:creationId xmlns:a16="http://schemas.microsoft.com/office/drawing/2014/main" id="{03168DFE-5FD1-4BD6-BA92-870F2FC86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91671"/>
          <a:ext cx="1532965" cy="763207"/>
        </a:xfrm>
        <a:prstGeom prst="rect">
          <a:avLst/>
        </a:prstGeom>
      </xdr:spPr>
    </xdr:pic>
    <xdr:clientData/>
  </xdr:oneCellAnchor>
  <xdr:oneCellAnchor>
    <xdr:from>
      <xdr:col>0</xdr:col>
      <xdr:colOff>376518</xdr:colOff>
      <xdr:row>3</xdr:row>
      <xdr:rowOff>116542</xdr:rowOff>
    </xdr:from>
    <xdr:ext cx="896471" cy="851300"/>
    <xdr:pic>
      <xdr:nvPicPr>
        <xdr:cNvPr id="14" name="Imagen 14">
          <a:extLst>
            <a:ext uri="{FF2B5EF4-FFF2-40B4-BE49-F238E27FC236}">
              <a16:creationId xmlns:a16="http://schemas.microsoft.com/office/drawing/2014/main" id="{F42C0A8E-5DC9-4BC6-A1A5-B93D45FEE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76518" y="802342"/>
          <a:ext cx="896471" cy="851300"/>
        </a:xfrm>
        <a:prstGeom prst="rect">
          <a:avLst/>
        </a:prstGeom>
      </xdr:spPr>
    </xdr:pic>
    <xdr:clientData/>
  </xdr:oneCellAnchor>
  <xdr:oneCellAnchor>
    <xdr:from>
      <xdr:col>0</xdr:col>
      <xdr:colOff>376518</xdr:colOff>
      <xdr:row>4</xdr:row>
      <xdr:rowOff>26894</xdr:rowOff>
    </xdr:from>
    <xdr:ext cx="925235" cy="959223"/>
    <xdr:pic>
      <xdr:nvPicPr>
        <xdr:cNvPr id="15" name="Imagen 15">
          <a:extLst>
            <a:ext uri="{FF2B5EF4-FFF2-40B4-BE49-F238E27FC236}">
              <a16:creationId xmlns:a16="http://schemas.microsoft.com/office/drawing/2014/main" id="{72ABA1EF-CB0D-400B-BCEE-11EE7510E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76518" y="941294"/>
          <a:ext cx="925235" cy="959223"/>
        </a:xfrm>
        <a:prstGeom prst="rect">
          <a:avLst/>
        </a:prstGeom>
      </xdr:spPr>
    </xdr:pic>
    <xdr:clientData/>
  </xdr:oneCellAnchor>
  <xdr:oneCellAnchor>
    <xdr:from>
      <xdr:col>0</xdr:col>
      <xdr:colOff>313765</xdr:colOff>
      <xdr:row>5</xdr:row>
      <xdr:rowOff>17930</xdr:rowOff>
    </xdr:from>
    <xdr:ext cx="968188" cy="983435"/>
    <xdr:pic>
      <xdr:nvPicPr>
        <xdr:cNvPr id="16" name="Imagen 16">
          <a:extLst>
            <a:ext uri="{FF2B5EF4-FFF2-40B4-BE49-F238E27FC236}">
              <a16:creationId xmlns:a16="http://schemas.microsoft.com/office/drawing/2014/main" id="{EB39E672-6FC2-4C28-BF0C-D9D5FF9D9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13765" y="1160930"/>
          <a:ext cx="968188" cy="983435"/>
        </a:xfrm>
        <a:prstGeom prst="rect">
          <a:avLst/>
        </a:prstGeom>
      </xdr:spPr>
    </xdr:pic>
    <xdr:clientData/>
  </xdr:oneCellAnchor>
  <xdr:oneCellAnchor>
    <xdr:from>
      <xdr:col>0</xdr:col>
      <xdr:colOff>152401</xdr:colOff>
      <xdr:row>6</xdr:row>
      <xdr:rowOff>116541</xdr:rowOff>
    </xdr:from>
    <xdr:ext cx="1313714" cy="824753"/>
    <xdr:pic>
      <xdr:nvPicPr>
        <xdr:cNvPr id="17" name="Imagen 17">
          <a:extLst>
            <a:ext uri="{FF2B5EF4-FFF2-40B4-BE49-F238E27FC236}">
              <a16:creationId xmlns:a16="http://schemas.microsoft.com/office/drawing/2014/main" id="{C47DE495-91BA-4AB3-AED7-FB17B40F3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2401" y="1488141"/>
          <a:ext cx="1313714" cy="824753"/>
        </a:xfrm>
        <a:prstGeom prst="rect">
          <a:avLst/>
        </a:prstGeom>
      </xdr:spPr>
    </xdr:pic>
    <xdr:clientData/>
  </xdr:oneCellAnchor>
  <xdr:oneCellAnchor>
    <xdr:from>
      <xdr:col>0</xdr:col>
      <xdr:colOff>313766</xdr:colOff>
      <xdr:row>7</xdr:row>
      <xdr:rowOff>107578</xdr:rowOff>
    </xdr:from>
    <xdr:ext cx="943721" cy="806823"/>
    <xdr:pic>
      <xdr:nvPicPr>
        <xdr:cNvPr id="18" name="Imagen 18">
          <a:extLst>
            <a:ext uri="{FF2B5EF4-FFF2-40B4-BE49-F238E27FC236}">
              <a16:creationId xmlns:a16="http://schemas.microsoft.com/office/drawing/2014/main" id="{D3FE4BF2-B2BB-465E-9ECD-B8AA43E20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13766" y="1707778"/>
          <a:ext cx="943721" cy="806823"/>
        </a:xfrm>
        <a:prstGeom prst="rect">
          <a:avLst/>
        </a:prstGeom>
      </xdr:spPr>
    </xdr:pic>
    <xdr:clientData/>
  </xdr:oneCellAnchor>
  <xdr:oneCellAnchor>
    <xdr:from>
      <xdr:col>0</xdr:col>
      <xdr:colOff>394447</xdr:colOff>
      <xdr:row>8</xdr:row>
      <xdr:rowOff>116542</xdr:rowOff>
    </xdr:from>
    <xdr:ext cx="809056" cy="869576"/>
    <xdr:pic>
      <xdr:nvPicPr>
        <xdr:cNvPr id="19" name="Imagen 19">
          <a:extLst>
            <a:ext uri="{FF2B5EF4-FFF2-40B4-BE49-F238E27FC236}">
              <a16:creationId xmlns:a16="http://schemas.microsoft.com/office/drawing/2014/main" id="{79CAFD7E-A786-450C-91AC-2F22B4396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94447" y="1945342"/>
          <a:ext cx="809056" cy="869576"/>
        </a:xfrm>
        <a:prstGeom prst="rect">
          <a:avLst/>
        </a:prstGeom>
      </xdr:spPr>
    </xdr:pic>
    <xdr:clientData/>
  </xdr:oneCellAnchor>
  <xdr:oneCellAnchor>
    <xdr:from>
      <xdr:col>0</xdr:col>
      <xdr:colOff>331693</xdr:colOff>
      <xdr:row>9</xdr:row>
      <xdr:rowOff>8965</xdr:rowOff>
    </xdr:from>
    <xdr:ext cx="896471" cy="952501"/>
    <xdr:pic>
      <xdr:nvPicPr>
        <xdr:cNvPr id="20" name="Imagen 21">
          <a:extLst>
            <a:ext uri="{FF2B5EF4-FFF2-40B4-BE49-F238E27FC236}">
              <a16:creationId xmlns:a16="http://schemas.microsoft.com/office/drawing/2014/main" id="{8C8A562C-4F13-48A9-833A-3D5F7344E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31693" y="2066365"/>
          <a:ext cx="896471" cy="952501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129539</xdr:colOff>
      <xdr:row>2</xdr:row>
      <xdr:rowOff>76200</xdr:rowOff>
    </xdr:from>
    <xdr:to>
      <xdr:col>0</xdr:col>
      <xdr:colOff>1128606</xdr:colOff>
      <xdr:row>2</xdr:row>
      <xdr:rowOff>533400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D7BBAB0-CDE6-4B5E-ADA9-EB0FCB2C30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351" t="16923" r="5007"/>
        <a:stretch/>
      </xdr:blipFill>
      <xdr:spPr>
        <a:xfrm>
          <a:off x="129539" y="861060"/>
          <a:ext cx="999067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3</xdr:row>
      <xdr:rowOff>45721</xdr:rowOff>
    </xdr:from>
    <xdr:to>
      <xdr:col>0</xdr:col>
      <xdr:colOff>1121121</xdr:colOff>
      <xdr:row>3</xdr:row>
      <xdr:rowOff>495300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BD9C328-4671-45FC-98B2-875B6B5AA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" y="1447801"/>
          <a:ext cx="1029681" cy="449579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4</xdr:row>
      <xdr:rowOff>15240</xdr:rowOff>
    </xdr:from>
    <xdr:to>
      <xdr:col>0</xdr:col>
      <xdr:colOff>1108611</xdr:colOff>
      <xdr:row>4</xdr:row>
      <xdr:rowOff>495300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D0EB006-BF86-4A58-B3B6-E46B83B34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820" y="2034540"/>
          <a:ext cx="1024791" cy="48006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5</xdr:row>
      <xdr:rowOff>45721</xdr:rowOff>
    </xdr:from>
    <xdr:to>
      <xdr:col>0</xdr:col>
      <xdr:colOff>1093443</xdr:colOff>
      <xdr:row>5</xdr:row>
      <xdr:rowOff>510540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CA2B6E0-1EC9-41BB-A1AF-2DE6CE295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60" y="2682241"/>
          <a:ext cx="1070583" cy="464819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6</xdr:row>
      <xdr:rowOff>30481</xdr:rowOff>
    </xdr:from>
    <xdr:to>
      <xdr:col>0</xdr:col>
      <xdr:colOff>1090204</xdr:colOff>
      <xdr:row>6</xdr:row>
      <xdr:rowOff>495301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2346526-7497-4145-A9B9-5FD49F375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" y="3162301"/>
          <a:ext cx="1029244" cy="46482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7</xdr:row>
      <xdr:rowOff>38101</xdr:rowOff>
    </xdr:from>
    <xdr:to>
      <xdr:col>0</xdr:col>
      <xdr:colOff>1089221</xdr:colOff>
      <xdr:row>7</xdr:row>
      <xdr:rowOff>518161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B20B813-6F2F-439E-8572-3A1BF5FF4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40" y="3909061"/>
          <a:ext cx="1073981" cy="48006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8</xdr:row>
      <xdr:rowOff>68580</xdr:rowOff>
    </xdr:from>
    <xdr:to>
      <xdr:col>0</xdr:col>
      <xdr:colOff>1097287</xdr:colOff>
      <xdr:row>8</xdr:row>
      <xdr:rowOff>525780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551FFE4-90B3-4585-90DE-954ACF5409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4800"/>
        <a:stretch/>
      </xdr:blipFill>
      <xdr:spPr>
        <a:xfrm>
          <a:off x="60960" y="4556760"/>
          <a:ext cx="1036327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68581</xdr:colOff>
      <xdr:row>9</xdr:row>
      <xdr:rowOff>60960</xdr:rowOff>
    </xdr:from>
    <xdr:to>
      <xdr:col>0</xdr:col>
      <xdr:colOff>1058899</xdr:colOff>
      <xdr:row>9</xdr:row>
      <xdr:rowOff>480060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20F508B-7FD4-4DD8-8149-B24D82CE8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1" y="5166360"/>
          <a:ext cx="990318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10</xdr:row>
      <xdr:rowOff>30480</xdr:rowOff>
    </xdr:from>
    <xdr:to>
      <xdr:col>0</xdr:col>
      <xdr:colOff>1126509</xdr:colOff>
      <xdr:row>10</xdr:row>
      <xdr:rowOff>472440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77D4F708-13ED-4C90-95AE-D18F5B7BE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00" y="5753100"/>
          <a:ext cx="1088409" cy="441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83821</xdr:rowOff>
    </xdr:from>
    <xdr:to>
      <xdr:col>0</xdr:col>
      <xdr:colOff>1125866</xdr:colOff>
      <xdr:row>11</xdr:row>
      <xdr:rowOff>525780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DD63F03-E2C9-457F-9E30-8E3A66B61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6423661"/>
          <a:ext cx="1125866" cy="441959"/>
        </a:xfrm>
        <a:prstGeom prst="rect">
          <a:avLst/>
        </a:prstGeom>
      </xdr:spPr>
    </xdr:pic>
    <xdr:clientData/>
  </xdr:twoCellAnchor>
  <xdr:oneCellAnchor>
    <xdr:from>
      <xdr:col>8</xdr:col>
      <xdr:colOff>1</xdr:colOff>
      <xdr:row>12</xdr:row>
      <xdr:rowOff>0</xdr:rowOff>
    </xdr:from>
    <xdr:ext cx="386892" cy="312420"/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4194965B-9DD0-433A-ACCB-0354E15B697C}"/>
            </a:ext>
          </a:extLst>
        </xdr:cNvPr>
        <xdr:cNvPicPr preferRelativeResize="0"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72301" y="6957060"/>
          <a:ext cx="386892" cy="31242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129540</xdr:rowOff>
    </xdr:from>
    <xdr:to>
      <xdr:col>0</xdr:col>
      <xdr:colOff>1452906</xdr:colOff>
      <xdr:row>2</xdr:row>
      <xdr:rowOff>815340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0D06D03-9E72-4E00-AECA-6508F7F1F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30580"/>
          <a:ext cx="1452906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68581</xdr:rowOff>
    </xdr:from>
    <xdr:to>
      <xdr:col>0</xdr:col>
      <xdr:colOff>1490565</xdr:colOff>
      <xdr:row>3</xdr:row>
      <xdr:rowOff>754381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F4304B-986C-404E-BEDB-C23318929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53541"/>
          <a:ext cx="149056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4</xdr:row>
      <xdr:rowOff>30481</xdr:rowOff>
    </xdr:from>
    <xdr:to>
      <xdr:col>0</xdr:col>
      <xdr:colOff>1506754</xdr:colOff>
      <xdr:row>4</xdr:row>
      <xdr:rowOff>792481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8F578E7-B3AF-4037-9F2D-BC2ABF9C3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" y="2499361"/>
          <a:ext cx="1483894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5</xdr:row>
      <xdr:rowOff>68581</xdr:rowOff>
    </xdr:from>
    <xdr:to>
      <xdr:col>0</xdr:col>
      <xdr:colOff>1495991</xdr:colOff>
      <xdr:row>5</xdr:row>
      <xdr:rowOff>822961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83372B-4703-4AAF-AE36-292231348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20" y="3421381"/>
          <a:ext cx="1488371" cy="754380"/>
        </a:xfrm>
        <a:prstGeom prst="rect">
          <a:avLst/>
        </a:prstGeom>
      </xdr:spPr>
    </xdr:pic>
    <xdr:clientData/>
  </xdr:twoCellAnchor>
  <xdr:twoCellAnchor editAs="oneCell">
    <xdr:from>
      <xdr:col>0</xdr:col>
      <xdr:colOff>7621</xdr:colOff>
      <xdr:row>6</xdr:row>
      <xdr:rowOff>53340</xdr:rowOff>
    </xdr:from>
    <xdr:to>
      <xdr:col>0</xdr:col>
      <xdr:colOff>1478974</xdr:colOff>
      <xdr:row>6</xdr:row>
      <xdr:rowOff>830580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3D9F856-D1C3-46D0-891B-8F9117F1B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21" y="4290060"/>
          <a:ext cx="1471353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213361</xdr:colOff>
      <xdr:row>7</xdr:row>
      <xdr:rowOff>83821</xdr:rowOff>
    </xdr:from>
    <xdr:to>
      <xdr:col>0</xdr:col>
      <xdr:colOff>1233794</xdr:colOff>
      <xdr:row>7</xdr:row>
      <xdr:rowOff>967741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90AB5C1-9227-44C1-9DFD-78C936F94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3361" y="5204461"/>
          <a:ext cx="1020433" cy="883920"/>
        </a:xfrm>
        <a:prstGeom prst="rect">
          <a:avLst/>
        </a:prstGeom>
      </xdr:spPr>
    </xdr:pic>
    <xdr:clientData/>
  </xdr:twoCellAnchor>
  <xdr:twoCellAnchor editAs="oneCell">
    <xdr:from>
      <xdr:col>0</xdr:col>
      <xdr:colOff>289560</xdr:colOff>
      <xdr:row>8</xdr:row>
      <xdr:rowOff>83820</xdr:rowOff>
    </xdr:from>
    <xdr:to>
      <xdr:col>0</xdr:col>
      <xdr:colOff>1158240</xdr:colOff>
      <xdr:row>8</xdr:row>
      <xdr:rowOff>777736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301DCB4D-8710-4881-B510-13A43CF9C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9560" y="6271260"/>
          <a:ext cx="868680" cy="693916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9</xdr:row>
      <xdr:rowOff>53340</xdr:rowOff>
    </xdr:from>
    <xdr:to>
      <xdr:col>0</xdr:col>
      <xdr:colOff>1130860</xdr:colOff>
      <xdr:row>9</xdr:row>
      <xdr:rowOff>830580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E37A2AEF-8F49-4F89-A190-92152BC0A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42900" y="7124700"/>
          <a:ext cx="787960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281940</xdr:colOff>
      <xdr:row>10</xdr:row>
      <xdr:rowOff>45720</xdr:rowOff>
    </xdr:from>
    <xdr:to>
      <xdr:col>0</xdr:col>
      <xdr:colOff>1127759</xdr:colOff>
      <xdr:row>10</xdr:row>
      <xdr:rowOff>840104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11F86177-8DF7-4C8F-BBEF-B058474A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1940" y="8001000"/>
          <a:ext cx="845819" cy="794384"/>
        </a:xfrm>
        <a:prstGeom prst="rect">
          <a:avLst/>
        </a:prstGeom>
      </xdr:spPr>
    </xdr:pic>
    <xdr:clientData/>
  </xdr:twoCellAnchor>
  <xdr:oneCellAnchor>
    <xdr:from>
      <xdr:col>0</xdr:col>
      <xdr:colOff>455450</xdr:colOff>
      <xdr:row>11</xdr:row>
      <xdr:rowOff>8759</xdr:rowOff>
    </xdr:from>
    <xdr:ext cx="386892" cy="312420"/>
    <xdr:pic>
      <xdr:nvPicPr>
        <xdr:cNvPr id="11" name="image1.png" title="Image">
          <a:extLst>
            <a:ext uri="{FF2B5EF4-FFF2-40B4-BE49-F238E27FC236}">
              <a16:creationId xmlns:a16="http://schemas.microsoft.com/office/drawing/2014/main" id="{75C2828F-5D87-4864-BEA7-CC444EBA03BD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450" y="8854966"/>
          <a:ext cx="386892" cy="31242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604344</xdr:colOff>
      <xdr:row>9</xdr:row>
      <xdr:rowOff>210207</xdr:rowOff>
    </xdr:from>
    <xdr:ext cx="1030409" cy="832068"/>
    <xdr:pic>
      <xdr:nvPicPr>
        <xdr:cNvPr id="12" name="image1.png" title="Image">
          <a:extLst>
            <a:ext uri="{FF2B5EF4-FFF2-40B4-BE49-F238E27FC236}">
              <a16:creationId xmlns:a16="http://schemas.microsoft.com/office/drawing/2014/main" id="{55BC89A4-DD50-4DC5-BD68-1D63B808497D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32275" y="7287173"/>
          <a:ext cx="1030409" cy="832068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DC94B-B4C1-4CE1-88B3-CB0F6E0A09D7}">
  <dimension ref="A1:Z125"/>
  <sheetViews>
    <sheetView tabSelected="1" zoomScale="60" zoomScaleNormal="60" workbookViewId="0">
      <pane ySplit="16" topLeftCell="A17" activePane="bottomLeft" state="frozen"/>
      <selection pane="bottomLeft" activeCell="A2" sqref="A2:B3"/>
    </sheetView>
  </sheetViews>
  <sheetFormatPr defaultColWidth="8.75" defaultRowHeight="18" outlineLevelCol="1"/>
  <cols>
    <col min="1" max="1" width="19.75" style="2" customWidth="1"/>
    <col min="2" max="2" width="19.75" style="2" bestFit="1" customWidth="1"/>
    <col min="3" max="3" width="45" style="2" bestFit="1" customWidth="1"/>
    <col min="4" max="4" width="11" style="2" bestFit="1" customWidth="1"/>
    <col min="5" max="19" width="8.75" style="2" customWidth="1" outlineLevel="1"/>
    <col min="20" max="20" width="8.75" style="2"/>
    <col min="21" max="21" width="10.9140625" style="21" bestFit="1" customWidth="1"/>
    <col min="22" max="22" width="8.75" style="21"/>
    <col min="23" max="16384" width="8.75" style="2"/>
  </cols>
  <sheetData>
    <row r="1" spans="1:26" customFormat="1" ht="10" customHeight="1">
      <c r="A1" s="36"/>
      <c r="B1" s="37"/>
      <c r="C1" s="37"/>
      <c r="D1" s="36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6"/>
      <c r="X1" s="38"/>
      <c r="Y1" s="38"/>
      <c r="Z1" s="38"/>
    </row>
    <row r="2" spans="1:26" customFormat="1" ht="10" customHeight="1">
      <c r="A2" s="65" t="s">
        <v>109</v>
      </c>
      <c r="B2" s="66"/>
      <c r="C2" s="49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1"/>
      <c r="Q2" s="37"/>
      <c r="R2" s="37"/>
      <c r="S2" s="37"/>
      <c r="T2" s="37"/>
      <c r="U2" s="37"/>
      <c r="V2" s="37"/>
      <c r="W2" s="36"/>
      <c r="X2" s="38"/>
      <c r="Y2" s="38"/>
      <c r="Z2" s="38"/>
    </row>
    <row r="3" spans="1:26" customFormat="1" ht="16.5" customHeight="1">
      <c r="A3" s="65"/>
      <c r="B3" s="66"/>
      <c r="C3" s="52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4"/>
      <c r="Q3" s="37"/>
      <c r="R3" s="37"/>
      <c r="S3" s="37"/>
      <c r="T3" s="37"/>
      <c r="U3" s="37"/>
      <c r="V3" s="37"/>
      <c r="W3" s="36"/>
      <c r="X3" s="38"/>
      <c r="Y3" s="38"/>
      <c r="Z3" s="38"/>
    </row>
    <row r="4" spans="1:26" customFormat="1" ht="10" customHeight="1">
      <c r="A4" s="65" t="s">
        <v>110</v>
      </c>
      <c r="B4" s="66"/>
      <c r="C4" s="40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2"/>
      <c r="Q4" s="37"/>
      <c r="R4" s="37"/>
      <c r="S4" s="37"/>
      <c r="T4" s="37"/>
      <c r="U4" s="37"/>
      <c r="V4" s="37"/>
      <c r="W4" s="36"/>
      <c r="X4" s="38"/>
      <c r="Y4" s="38"/>
      <c r="Z4" s="38"/>
    </row>
    <row r="5" spans="1:26" customFormat="1" ht="21.5" customHeight="1">
      <c r="A5" s="65"/>
      <c r="B5" s="66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2"/>
      <c r="Q5" s="37"/>
      <c r="R5" s="37"/>
      <c r="S5" s="37"/>
      <c r="T5" s="37"/>
      <c r="U5" s="37"/>
      <c r="V5" s="37"/>
      <c r="W5" s="36"/>
      <c r="X5" s="38"/>
      <c r="Y5" s="38"/>
      <c r="Z5" s="38"/>
    </row>
    <row r="6" spans="1:26" customFormat="1" ht="10" customHeight="1">
      <c r="A6" s="71" t="s">
        <v>111</v>
      </c>
      <c r="B6" s="72"/>
      <c r="C6" s="49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1"/>
      <c r="Q6" s="37"/>
      <c r="R6" s="37"/>
      <c r="S6" s="37"/>
      <c r="T6" s="37"/>
      <c r="U6" s="37"/>
      <c r="V6" s="37"/>
      <c r="W6" s="36"/>
      <c r="X6" s="38"/>
      <c r="Y6" s="38"/>
      <c r="Z6" s="38"/>
    </row>
    <row r="7" spans="1:26" customFormat="1" ht="10" customHeight="1">
      <c r="A7" s="73"/>
      <c r="B7" s="74"/>
      <c r="C7" s="55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7"/>
      <c r="Q7" s="37"/>
      <c r="R7" s="37"/>
      <c r="S7" s="37"/>
      <c r="T7" s="37"/>
      <c r="U7" s="37"/>
      <c r="V7" s="37"/>
      <c r="W7" s="36"/>
      <c r="X7" s="38"/>
      <c r="Y7" s="38"/>
      <c r="Z7" s="38"/>
    </row>
    <row r="8" spans="1:26" customFormat="1" ht="10" customHeight="1">
      <c r="A8" s="73"/>
      <c r="B8" s="74"/>
      <c r="C8" s="55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7"/>
      <c r="Q8" s="37"/>
      <c r="R8" s="37"/>
      <c r="S8" s="37"/>
      <c r="T8" s="37"/>
      <c r="U8" s="37"/>
      <c r="V8" s="37"/>
      <c r="W8" s="36"/>
      <c r="X8" s="38"/>
      <c r="Y8" s="38"/>
      <c r="Z8" s="38"/>
    </row>
    <row r="9" spans="1:26" customFormat="1" ht="10" customHeight="1">
      <c r="A9" s="75"/>
      <c r="B9" s="76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4"/>
      <c r="Q9" s="37"/>
      <c r="R9" s="37"/>
      <c r="S9" s="37"/>
      <c r="T9" s="37"/>
      <c r="U9" s="37"/>
      <c r="V9" s="37"/>
      <c r="W9" s="36"/>
      <c r="X9" s="38"/>
      <c r="Y9" s="38"/>
      <c r="Z9" s="38"/>
    </row>
    <row r="10" spans="1:26" customFormat="1" ht="10" customHeight="1">
      <c r="A10" s="65" t="s">
        <v>112</v>
      </c>
      <c r="B10" s="66"/>
      <c r="C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2"/>
      <c r="Q10" s="37"/>
      <c r="R10" s="37"/>
      <c r="S10" s="37"/>
      <c r="T10" s="37"/>
      <c r="U10" s="37"/>
      <c r="V10" s="37"/>
      <c r="W10" s="36"/>
      <c r="X10" s="38"/>
      <c r="Y10" s="38"/>
      <c r="Z10" s="38"/>
    </row>
    <row r="11" spans="1:26" customFormat="1" ht="13" customHeight="1">
      <c r="A11" s="65"/>
      <c r="B11" s="66"/>
      <c r="C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2"/>
      <c r="Q11" s="37"/>
      <c r="R11" s="37"/>
      <c r="S11" s="37"/>
      <c r="T11" s="37"/>
      <c r="U11" s="37"/>
      <c r="V11" s="37"/>
      <c r="W11" s="36"/>
      <c r="X11" s="38"/>
      <c r="Y11" s="38"/>
      <c r="Z11" s="38"/>
    </row>
    <row r="12" spans="1:26" customFormat="1" ht="14.5" customHeight="1">
      <c r="A12" s="67" t="s">
        <v>113</v>
      </c>
      <c r="B12" s="68"/>
      <c r="C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2"/>
      <c r="Q12" s="37"/>
      <c r="R12" s="37"/>
      <c r="S12" s="37"/>
      <c r="T12" s="37"/>
      <c r="U12" s="37"/>
      <c r="V12" s="37"/>
      <c r="W12" s="36"/>
      <c r="X12" s="38"/>
      <c r="Y12" s="38"/>
      <c r="Z12" s="38"/>
    </row>
    <row r="13" spans="1:26" customFormat="1" ht="6" customHeight="1">
      <c r="A13" s="69"/>
      <c r="B13" s="70"/>
      <c r="C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2"/>
      <c r="Q13" s="37"/>
      <c r="R13" s="37"/>
      <c r="S13" s="37"/>
      <c r="T13" s="37"/>
      <c r="U13" s="37"/>
      <c r="V13" s="37"/>
      <c r="W13" s="36"/>
      <c r="X13" s="38"/>
      <c r="Y13" s="38"/>
      <c r="Z13" s="38"/>
    </row>
    <row r="14" spans="1:26" customFormat="1" ht="20" customHeight="1">
      <c r="A14" s="62" t="s">
        <v>114</v>
      </c>
      <c r="B14" s="63"/>
      <c r="C14" s="64" t="s">
        <v>115</v>
      </c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7"/>
      <c r="R14" s="37"/>
      <c r="S14" s="37"/>
      <c r="T14" s="37"/>
      <c r="U14" s="37"/>
      <c r="V14" s="37"/>
      <c r="W14" s="36"/>
      <c r="X14" s="38"/>
      <c r="Y14" s="38"/>
      <c r="Z14" s="38"/>
    </row>
    <row r="15" spans="1:26" ht="41.25" customHeight="1">
      <c r="A15" s="43" t="s">
        <v>89</v>
      </c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5"/>
    </row>
    <row r="16" spans="1:26">
      <c r="A16" s="30" t="s">
        <v>1</v>
      </c>
      <c r="B16" s="29" t="s">
        <v>2</v>
      </c>
      <c r="C16" s="29" t="s">
        <v>3</v>
      </c>
      <c r="D16" s="29" t="s">
        <v>4</v>
      </c>
      <c r="E16" s="27">
        <v>5</v>
      </c>
      <c r="F16" s="27">
        <v>5.5</v>
      </c>
      <c r="G16" s="27">
        <v>6</v>
      </c>
      <c r="H16" s="27">
        <v>6.5</v>
      </c>
      <c r="I16" s="27">
        <v>7</v>
      </c>
      <c r="J16" s="27">
        <v>7.5</v>
      </c>
      <c r="K16" s="27">
        <v>8</v>
      </c>
      <c r="L16" s="27">
        <v>8.5</v>
      </c>
      <c r="M16" s="27">
        <v>9</v>
      </c>
      <c r="N16" s="27">
        <v>9.5</v>
      </c>
      <c r="O16" s="27">
        <v>10</v>
      </c>
      <c r="P16" s="27">
        <v>10.5</v>
      </c>
      <c r="Q16" s="27">
        <v>11</v>
      </c>
      <c r="R16" s="27">
        <v>11.5</v>
      </c>
      <c r="S16" s="27">
        <v>12</v>
      </c>
      <c r="T16" s="27" t="s">
        <v>5</v>
      </c>
      <c r="U16" s="26" t="s">
        <v>6</v>
      </c>
      <c r="V16" s="26" t="s">
        <v>7</v>
      </c>
    </row>
    <row r="17" spans="1:22" ht="60.5" customHeight="1">
      <c r="A17" s="24"/>
      <c r="B17" s="24" t="s">
        <v>86</v>
      </c>
      <c r="C17" s="24" t="s">
        <v>88</v>
      </c>
      <c r="D17" s="24">
        <v>5</v>
      </c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>
        <f t="shared" ref="T17:T44" si="0">SUM(E17:S17)</f>
        <v>0</v>
      </c>
      <c r="U17" s="23">
        <v>9000</v>
      </c>
      <c r="V17" s="23">
        <f t="shared" ref="V17:V44" si="1">U17*T17</f>
        <v>0</v>
      </c>
    </row>
    <row r="18" spans="1:22" ht="60.5" customHeight="1">
      <c r="A18" s="24"/>
      <c r="B18" s="24" t="s">
        <v>84</v>
      </c>
      <c r="C18" s="24" t="s">
        <v>87</v>
      </c>
      <c r="D18" s="24">
        <v>6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>
        <f t="shared" si="0"/>
        <v>0</v>
      </c>
      <c r="U18" s="23">
        <v>9000</v>
      </c>
      <c r="V18" s="23">
        <f t="shared" si="1"/>
        <v>0</v>
      </c>
    </row>
    <row r="19" spans="1:22" ht="60.5" customHeight="1">
      <c r="A19" s="24"/>
      <c r="B19" s="24" t="s">
        <v>86</v>
      </c>
      <c r="C19" s="24" t="s">
        <v>85</v>
      </c>
      <c r="D19" s="24">
        <v>7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>
        <f t="shared" si="0"/>
        <v>0</v>
      </c>
      <c r="U19" s="23">
        <v>9000</v>
      </c>
      <c r="V19" s="23">
        <f t="shared" si="1"/>
        <v>0</v>
      </c>
    </row>
    <row r="20" spans="1:22" ht="60.5" customHeight="1">
      <c r="A20" s="24"/>
      <c r="B20" s="24" t="s">
        <v>84</v>
      </c>
      <c r="C20" s="24" t="s">
        <v>83</v>
      </c>
      <c r="D20" s="24">
        <v>8</v>
      </c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>
        <f t="shared" si="0"/>
        <v>0</v>
      </c>
      <c r="U20" s="23">
        <v>9000</v>
      </c>
      <c r="V20" s="23">
        <f t="shared" si="1"/>
        <v>0</v>
      </c>
    </row>
    <row r="21" spans="1:22" ht="60.5" customHeight="1">
      <c r="A21" s="24"/>
      <c r="B21" s="24" t="s">
        <v>59</v>
      </c>
      <c r="C21" s="24" t="s">
        <v>44</v>
      </c>
      <c r="D21" s="24">
        <v>10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>
        <f t="shared" si="0"/>
        <v>0</v>
      </c>
      <c r="U21" s="23">
        <v>9000</v>
      </c>
      <c r="V21" s="23">
        <f t="shared" si="1"/>
        <v>0</v>
      </c>
    </row>
    <row r="22" spans="1:22" ht="60.5" customHeight="1">
      <c r="A22" s="24"/>
      <c r="B22" s="24" t="s">
        <v>59</v>
      </c>
      <c r="C22" s="24" t="s">
        <v>82</v>
      </c>
      <c r="D22" s="24">
        <v>10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>
        <f t="shared" si="0"/>
        <v>0</v>
      </c>
      <c r="U22" s="23">
        <v>9000</v>
      </c>
      <c r="V22" s="23">
        <f t="shared" si="1"/>
        <v>0</v>
      </c>
    </row>
    <row r="23" spans="1:22" ht="60.5" customHeight="1">
      <c r="A23" s="24"/>
      <c r="B23" s="24" t="s">
        <v>59</v>
      </c>
      <c r="C23" s="24" t="s">
        <v>81</v>
      </c>
      <c r="D23" s="24">
        <v>10</v>
      </c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>
        <f t="shared" si="0"/>
        <v>0</v>
      </c>
      <c r="U23" s="23">
        <v>9000</v>
      </c>
      <c r="V23" s="23">
        <f t="shared" si="1"/>
        <v>0</v>
      </c>
    </row>
    <row r="24" spans="1:22" ht="60.5" customHeight="1">
      <c r="A24" s="24"/>
      <c r="B24" s="24" t="s">
        <v>59</v>
      </c>
      <c r="C24" s="24" t="s">
        <v>80</v>
      </c>
      <c r="D24" s="24">
        <v>11</v>
      </c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>
        <f t="shared" si="0"/>
        <v>0</v>
      </c>
      <c r="U24" s="23">
        <v>9000</v>
      </c>
      <c r="V24" s="23">
        <f t="shared" si="1"/>
        <v>0</v>
      </c>
    </row>
    <row r="25" spans="1:22" ht="60.5" customHeight="1">
      <c r="A25" s="24"/>
      <c r="B25" s="24" t="s">
        <v>59</v>
      </c>
      <c r="C25" s="24" t="s">
        <v>79</v>
      </c>
      <c r="D25" s="24">
        <v>11</v>
      </c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>
        <f t="shared" si="0"/>
        <v>0</v>
      </c>
      <c r="U25" s="23">
        <v>9000</v>
      </c>
      <c r="V25" s="23">
        <f t="shared" si="1"/>
        <v>0</v>
      </c>
    </row>
    <row r="26" spans="1:22" ht="60.5" customHeight="1">
      <c r="A26" s="24"/>
      <c r="B26" s="24" t="s">
        <v>59</v>
      </c>
      <c r="C26" s="24" t="s">
        <v>78</v>
      </c>
      <c r="D26" s="24">
        <v>11</v>
      </c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>
        <f t="shared" si="0"/>
        <v>0</v>
      </c>
      <c r="U26" s="23">
        <v>9000</v>
      </c>
      <c r="V26" s="23">
        <f t="shared" si="1"/>
        <v>0</v>
      </c>
    </row>
    <row r="27" spans="1:22" ht="60.5" customHeight="1">
      <c r="A27" s="24"/>
      <c r="B27" s="24" t="s">
        <v>59</v>
      </c>
      <c r="C27" s="24" t="s">
        <v>77</v>
      </c>
      <c r="D27" s="24">
        <v>11</v>
      </c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>
        <f t="shared" si="0"/>
        <v>0</v>
      </c>
      <c r="U27" s="23">
        <v>9000</v>
      </c>
      <c r="V27" s="23">
        <f t="shared" si="1"/>
        <v>0</v>
      </c>
    </row>
    <row r="28" spans="1:22" ht="60.5" customHeight="1">
      <c r="A28" s="24"/>
      <c r="B28" s="24" t="s">
        <v>59</v>
      </c>
      <c r="C28" s="24" t="s">
        <v>76</v>
      </c>
      <c r="D28" s="24">
        <v>11</v>
      </c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>
        <f t="shared" si="0"/>
        <v>0</v>
      </c>
      <c r="U28" s="23">
        <v>9000</v>
      </c>
      <c r="V28" s="23">
        <f t="shared" si="1"/>
        <v>0</v>
      </c>
    </row>
    <row r="29" spans="1:22" ht="60.5" customHeight="1">
      <c r="A29" s="24"/>
      <c r="B29" s="24" t="s">
        <v>73</v>
      </c>
      <c r="C29" s="24" t="s">
        <v>75</v>
      </c>
      <c r="D29" s="24">
        <v>13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>
        <f t="shared" si="0"/>
        <v>0</v>
      </c>
      <c r="U29" s="23">
        <v>9000</v>
      </c>
      <c r="V29" s="23">
        <f t="shared" si="1"/>
        <v>0</v>
      </c>
    </row>
    <row r="30" spans="1:22" ht="60.5" customHeight="1">
      <c r="A30" s="24"/>
      <c r="B30" s="24" t="s">
        <v>73</v>
      </c>
      <c r="C30" s="24" t="s">
        <v>74</v>
      </c>
      <c r="D30" s="24">
        <v>13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>
        <f t="shared" si="0"/>
        <v>0</v>
      </c>
      <c r="U30" s="23">
        <v>9000</v>
      </c>
      <c r="V30" s="23">
        <f t="shared" si="1"/>
        <v>0</v>
      </c>
    </row>
    <row r="31" spans="1:22" ht="60.5" customHeight="1">
      <c r="A31" s="24"/>
      <c r="B31" s="24" t="s">
        <v>73</v>
      </c>
      <c r="C31" s="24" t="s">
        <v>72</v>
      </c>
      <c r="D31" s="24">
        <v>13</v>
      </c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>
        <f t="shared" si="0"/>
        <v>0</v>
      </c>
      <c r="U31" s="23">
        <v>9000</v>
      </c>
      <c r="V31" s="23">
        <f t="shared" si="1"/>
        <v>0</v>
      </c>
    </row>
    <row r="32" spans="1:22" ht="60.5" customHeight="1">
      <c r="A32" s="24"/>
      <c r="B32" s="24" t="s">
        <v>66</v>
      </c>
      <c r="C32" s="24" t="s">
        <v>71</v>
      </c>
      <c r="D32" s="24">
        <v>15</v>
      </c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>
        <f t="shared" si="0"/>
        <v>0</v>
      </c>
      <c r="U32" s="23">
        <v>9000</v>
      </c>
      <c r="V32" s="23">
        <f t="shared" si="1"/>
        <v>0</v>
      </c>
    </row>
    <row r="33" spans="1:23" ht="60.5" customHeight="1">
      <c r="A33" s="24"/>
      <c r="B33" s="24" t="s">
        <v>66</v>
      </c>
      <c r="C33" s="24" t="s">
        <v>70</v>
      </c>
      <c r="D33" s="24">
        <v>15</v>
      </c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>
        <f t="shared" si="0"/>
        <v>0</v>
      </c>
      <c r="U33" s="23">
        <v>9000</v>
      </c>
      <c r="V33" s="23">
        <f t="shared" si="1"/>
        <v>0</v>
      </c>
    </row>
    <row r="34" spans="1:23" ht="60.5" customHeight="1">
      <c r="A34" s="24"/>
      <c r="B34" s="24" t="s">
        <v>66</v>
      </c>
      <c r="C34" s="24" t="s">
        <v>69</v>
      </c>
      <c r="D34" s="24">
        <v>15</v>
      </c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>
        <f t="shared" si="0"/>
        <v>0</v>
      </c>
      <c r="U34" s="23">
        <v>9000</v>
      </c>
      <c r="V34" s="23">
        <f t="shared" si="1"/>
        <v>0</v>
      </c>
    </row>
    <row r="35" spans="1:23" ht="60.5" customHeight="1">
      <c r="A35" s="24"/>
      <c r="B35" s="24" t="s">
        <v>66</v>
      </c>
      <c r="C35" s="24" t="s">
        <v>68</v>
      </c>
      <c r="D35" s="24">
        <v>15</v>
      </c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>
        <f t="shared" si="0"/>
        <v>0</v>
      </c>
      <c r="U35" s="23">
        <v>9000</v>
      </c>
      <c r="V35" s="23">
        <f t="shared" si="1"/>
        <v>0</v>
      </c>
    </row>
    <row r="36" spans="1:23" ht="60.5" customHeight="1">
      <c r="A36" s="24"/>
      <c r="B36" s="24" t="s">
        <v>66</v>
      </c>
      <c r="C36" s="24" t="s">
        <v>67</v>
      </c>
      <c r="D36" s="24">
        <v>15</v>
      </c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>
        <f t="shared" si="0"/>
        <v>0</v>
      </c>
      <c r="U36" s="23">
        <v>9000</v>
      </c>
      <c r="V36" s="23">
        <f t="shared" si="1"/>
        <v>0</v>
      </c>
    </row>
    <row r="37" spans="1:23" ht="60.5" customHeight="1">
      <c r="A37" s="24"/>
      <c r="B37" s="24" t="s">
        <v>66</v>
      </c>
      <c r="C37" s="24" t="s">
        <v>65</v>
      </c>
      <c r="D37" s="24">
        <v>16</v>
      </c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>
        <f t="shared" si="0"/>
        <v>0</v>
      </c>
      <c r="U37" s="23">
        <v>9000</v>
      </c>
      <c r="V37" s="23">
        <f t="shared" si="1"/>
        <v>0</v>
      </c>
    </row>
    <row r="38" spans="1:23" ht="60.5" customHeight="1">
      <c r="A38" s="24"/>
      <c r="B38" s="24" t="s">
        <v>63</v>
      </c>
      <c r="C38" s="24" t="s">
        <v>64</v>
      </c>
      <c r="D38" s="24">
        <v>18</v>
      </c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>
        <f t="shared" si="0"/>
        <v>0</v>
      </c>
      <c r="U38" s="23">
        <v>9000</v>
      </c>
      <c r="V38" s="23">
        <f t="shared" si="1"/>
        <v>0</v>
      </c>
    </row>
    <row r="39" spans="1:23" ht="60.5" customHeight="1">
      <c r="A39" s="24"/>
      <c r="B39" s="24" t="s">
        <v>63</v>
      </c>
      <c r="C39" s="24" t="s">
        <v>62</v>
      </c>
      <c r="D39" s="24">
        <v>18</v>
      </c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>
        <f t="shared" si="0"/>
        <v>0</v>
      </c>
      <c r="U39" s="23">
        <v>9000</v>
      </c>
      <c r="V39" s="23">
        <f t="shared" si="1"/>
        <v>0</v>
      </c>
    </row>
    <row r="40" spans="1:23" ht="60.5" customHeight="1">
      <c r="A40" s="24"/>
      <c r="B40" s="24" t="s">
        <v>59</v>
      </c>
      <c r="C40" s="24" t="s">
        <v>61</v>
      </c>
      <c r="D40" s="24">
        <v>19</v>
      </c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>
        <f t="shared" si="0"/>
        <v>0</v>
      </c>
      <c r="U40" s="23">
        <v>9000</v>
      </c>
      <c r="V40" s="23">
        <f t="shared" si="1"/>
        <v>0</v>
      </c>
    </row>
    <row r="41" spans="1:23" ht="60.5" customHeight="1">
      <c r="A41" s="24"/>
      <c r="B41" s="24" t="s">
        <v>59</v>
      </c>
      <c r="C41" s="24" t="s">
        <v>60</v>
      </c>
      <c r="D41" s="24">
        <v>19</v>
      </c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>
        <f t="shared" si="0"/>
        <v>0</v>
      </c>
      <c r="U41" s="23">
        <v>9000</v>
      </c>
      <c r="V41" s="23">
        <f t="shared" si="1"/>
        <v>0</v>
      </c>
    </row>
    <row r="42" spans="1:23" ht="60.5" customHeight="1">
      <c r="A42" s="24"/>
      <c r="B42" s="24" t="s">
        <v>59</v>
      </c>
      <c r="C42" s="24" t="s">
        <v>58</v>
      </c>
      <c r="D42" s="24">
        <v>19</v>
      </c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>
        <f t="shared" si="0"/>
        <v>0</v>
      </c>
      <c r="U42" s="23">
        <v>9000</v>
      </c>
      <c r="V42" s="23">
        <f t="shared" si="1"/>
        <v>0</v>
      </c>
    </row>
    <row r="43" spans="1:23" ht="60.5" customHeight="1">
      <c r="A43" s="24"/>
      <c r="B43" s="24" t="s">
        <v>56</v>
      </c>
      <c r="C43" s="24" t="s">
        <v>57</v>
      </c>
      <c r="D43" s="24">
        <v>23</v>
      </c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>
        <f t="shared" si="0"/>
        <v>0</v>
      </c>
      <c r="U43" s="23">
        <v>9000</v>
      </c>
      <c r="V43" s="23">
        <f t="shared" si="1"/>
        <v>0</v>
      </c>
    </row>
    <row r="44" spans="1:23" ht="60.5" customHeight="1">
      <c r="A44" s="24"/>
      <c r="B44" s="24" t="s">
        <v>56</v>
      </c>
      <c r="C44" s="24" t="s">
        <v>55</v>
      </c>
      <c r="D44" s="24">
        <v>23</v>
      </c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>
        <f t="shared" si="0"/>
        <v>0</v>
      </c>
      <c r="U44" s="23">
        <v>9000</v>
      </c>
      <c r="V44" s="23">
        <f t="shared" si="1"/>
        <v>0</v>
      </c>
    </row>
    <row r="45" spans="1:23" customFormat="1" ht="40.5" customHeight="1">
      <c r="A45" s="46" t="s">
        <v>54</v>
      </c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8"/>
      <c r="W45" s="31"/>
    </row>
    <row r="46" spans="1:23" customFormat="1" ht="21.75" customHeight="1">
      <c r="A46" s="30" t="s">
        <v>1</v>
      </c>
      <c r="B46" s="29" t="s">
        <v>2</v>
      </c>
      <c r="C46" s="29" t="s">
        <v>3</v>
      </c>
      <c r="D46" s="29" t="s">
        <v>4</v>
      </c>
      <c r="E46" s="28" t="s">
        <v>53</v>
      </c>
      <c r="F46" s="27" t="s">
        <v>52</v>
      </c>
      <c r="G46" s="27" t="s">
        <v>51</v>
      </c>
      <c r="H46" s="27" t="s">
        <v>50</v>
      </c>
      <c r="I46" s="27" t="s">
        <v>49</v>
      </c>
      <c r="J46" s="27" t="s">
        <v>48</v>
      </c>
      <c r="K46" s="27" t="s">
        <v>47</v>
      </c>
      <c r="L46" s="27" t="s">
        <v>46</v>
      </c>
      <c r="M46" s="27" t="s">
        <v>45</v>
      </c>
      <c r="N46" s="27"/>
      <c r="O46" s="27"/>
      <c r="P46" s="27"/>
      <c r="Q46" s="27"/>
      <c r="R46" s="27"/>
      <c r="S46" s="27"/>
      <c r="T46" s="27" t="s">
        <v>5</v>
      </c>
      <c r="U46" s="26" t="s">
        <v>6</v>
      </c>
      <c r="V46" s="26" t="s">
        <v>7</v>
      </c>
    </row>
    <row r="47" spans="1:23" ht="60.5" customHeight="1">
      <c r="A47" s="24"/>
      <c r="B47" s="24" t="s">
        <v>42</v>
      </c>
      <c r="C47" s="24" t="s">
        <v>44</v>
      </c>
      <c r="D47" s="24">
        <v>25</v>
      </c>
      <c r="E47" s="24"/>
      <c r="F47" s="24"/>
      <c r="G47" s="24"/>
      <c r="H47" s="24"/>
      <c r="I47" s="24"/>
      <c r="J47" s="24"/>
      <c r="K47" s="24"/>
      <c r="L47" s="24"/>
      <c r="M47" s="24"/>
      <c r="N47" s="25"/>
      <c r="O47" s="25"/>
      <c r="P47" s="25"/>
      <c r="Q47" s="25"/>
      <c r="R47" s="25"/>
      <c r="S47" s="25"/>
      <c r="T47" s="24">
        <f>SUM(E47:S47)</f>
        <v>0</v>
      </c>
      <c r="U47" s="23">
        <v>7000</v>
      </c>
      <c r="V47" s="23">
        <f>U47*T47</f>
        <v>0</v>
      </c>
    </row>
    <row r="48" spans="1:23" ht="60.5" customHeight="1">
      <c r="A48" s="24"/>
      <c r="B48" s="24" t="s">
        <v>42</v>
      </c>
      <c r="C48" s="24" t="s">
        <v>43</v>
      </c>
      <c r="D48" s="24">
        <v>25</v>
      </c>
      <c r="E48" s="24"/>
      <c r="F48" s="24"/>
      <c r="G48" s="24"/>
      <c r="H48" s="24"/>
      <c r="I48" s="24"/>
      <c r="J48" s="24"/>
      <c r="K48" s="24"/>
      <c r="L48" s="24"/>
      <c r="M48" s="24"/>
      <c r="N48" s="25"/>
      <c r="O48" s="25"/>
      <c r="P48" s="25"/>
      <c r="Q48" s="25"/>
      <c r="R48" s="25"/>
      <c r="S48" s="25"/>
      <c r="T48" s="24">
        <f>SUM(E48:S48)</f>
        <v>0</v>
      </c>
      <c r="U48" s="23">
        <v>7000</v>
      </c>
      <c r="V48" s="23">
        <f>U48*T48</f>
        <v>0</v>
      </c>
    </row>
    <row r="49" spans="1:22" ht="60.5" customHeight="1">
      <c r="A49" s="24"/>
      <c r="B49" s="24" t="s">
        <v>42</v>
      </c>
      <c r="C49" s="24" t="s">
        <v>41</v>
      </c>
      <c r="D49" s="24">
        <v>25</v>
      </c>
      <c r="E49" s="24"/>
      <c r="F49" s="24"/>
      <c r="G49" s="24"/>
      <c r="H49" s="24"/>
      <c r="I49" s="24"/>
      <c r="J49" s="24"/>
      <c r="K49" s="24"/>
      <c r="L49" s="24"/>
      <c r="M49" s="24"/>
      <c r="N49" s="25"/>
      <c r="O49" s="25"/>
      <c r="P49" s="25"/>
      <c r="Q49" s="25"/>
      <c r="R49" s="25"/>
      <c r="S49" s="25"/>
      <c r="T49" s="24">
        <f>SUM(E49:S49)</f>
        <v>0</v>
      </c>
      <c r="U49" s="23">
        <v>7000</v>
      </c>
      <c r="V49" s="23">
        <f>U49*T49</f>
        <v>0</v>
      </c>
    </row>
    <row r="50" spans="1:22" ht="60.5" customHeight="1"/>
    <row r="51" spans="1:22" ht="60.5" customHeight="1"/>
    <row r="52" spans="1:22" ht="60.5" customHeight="1"/>
    <row r="53" spans="1:22" ht="60.5" customHeight="1"/>
    <row r="54" spans="1:22" ht="60.5" customHeight="1"/>
    <row r="55" spans="1:22" ht="60.5" customHeight="1"/>
    <row r="56" spans="1:22" ht="60.5" customHeight="1"/>
    <row r="57" spans="1:22" ht="60.5" customHeight="1"/>
    <row r="58" spans="1:22" ht="60.5" customHeight="1"/>
    <row r="59" spans="1:22" ht="60.5" customHeight="1"/>
    <row r="60" spans="1:22" ht="60.5" customHeight="1"/>
    <row r="61" spans="1:22" ht="60.5" customHeight="1"/>
    <row r="62" spans="1:22" ht="60.5" customHeight="1"/>
    <row r="63" spans="1:22" ht="60.5" customHeight="1"/>
    <row r="64" spans="1:22" ht="60.5" customHeight="1"/>
    <row r="65" ht="60.5" customHeight="1"/>
    <row r="66" ht="60.5" customHeight="1"/>
    <row r="67" ht="60.5" customHeight="1"/>
    <row r="68" ht="60.5" customHeight="1"/>
    <row r="69" ht="60.5" customHeight="1"/>
    <row r="70" ht="60.5" customHeight="1"/>
    <row r="71" ht="60.5" customHeight="1"/>
    <row r="72" ht="60.5" customHeight="1"/>
    <row r="73" ht="60.5" customHeight="1"/>
    <row r="74" ht="60.5" customHeight="1"/>
    <row r="75" ht="60.5" customHeight="1"/>
    <row r="76" ht="60.5" customHeight="1"/>
    <row r="77" ht="60.5" customHeight="1"/>
    <row r="78" ht="60.5" customHeight="1"/>
    <row r="79" ht="60.5" customHeight="1"/>
    <row r="80" ht="60.5" customHeight="1"/>
    <row r="81" ht="60.5" customHeight="1"/>
    <row r="82" ht="60.5" customHeight="1"/>
    <row r="83" ht="60.5" customHeight="1"/>
    <row r="84" ht="60.5" customHeight="1"/>
    <row r="85" ht="60.5" customHeight="1"/>
    <row r="86" ht="60.5" customHeight="1"/>
    <row r="87" ht="60.5" customHeight="1"/>
    <row r="88" ht="60.5" customHeight="1"/>
    <row r="89" ht="60.5" customHeight="1"/>
    <row r="90" ht="60.5" customHeight="1"/>
    <row r="91" ht="60.5" customHeight="1"/>
    <row r="92" ht="60.5" customHeight="1"/>
    <row r="93" ht="60.5" customHeight="1"/>
    <row r="94" ht="60.5" customHeight="1"/>
    <row r="95" ht="60.5" customHeight="1"/>
    <row r="96" ht="60.5" customHeight="1"/>
    <row r="97" ht="60.5" customHeight="1"/>
    <row r="98" ht="60.5" customHeight="1"/>
    <row r="99" ht="60.5" customHeight="1"/>
    <row r="100" ht="60.5" customHeight="1"/>
    <row r="101" ht="60.5" customHeight="1"/>
    <row r="102" ht="60.5" customHeight="1"/>
    <row r="103" ht="60.5" customHeight="1"/>
    <row r="104" ht="60.5" customHeight="1"/>
    <row r="105" ht="60.5" customHeight="1"/>
    <row r="106" ht="60.5" customHeight="1"/>
    <row r="107" ht="60.5" customHeight="1"/>
    <row r="108" ht="60.5" customHeight="1"/>
    <row r="109" ht="60.5" customHeight="1"/>
    <row r="110" ht="60.5" customHeight="1"/>
    <row r="111" ht="60.5" customHeight="1"/>
    <row r="112" ht="60.5" customHeight="1"/>
    <row r="113" ht="60.5" customHeight="1"/>
    <row r="114" ht="60.5" customHeight="1"/>
    <row r="115" ht="60.5" customHeight="1"/>
    <row r="116" ht="60.5" customHeight="1"/>
    <row r="117" ht="60.5" customHeight="1"/>
    <row r="118" ht="60.5" customHeight="1"/>
    <row r="119" ht="60.5" customHeight="1"/>
    <row r="120" ht="60.5" customHeight="1"/>
    <row r="121" ht="60.5" customHeight="1"/>
    <row r="122" ht="60.5" customHeight="1"/>
    <row r="123" ht="60.5" customHeight="1"/>
    <row r="124" ht="60.5" customHeight="1"/>
    <row r="125" ht="60.5" customHeight="1"/>
  </sheetData>
  <mergeCells count="13">
    <mergeCell ref="A12:B13"/>
    <mergeCell ref="C12:P13"/>
    <mergeCell ref="A15:V15"/>
    <mergeCell ref="A45:V45"/>
    <mergeCell ref="A2:B3"/>
    <mergeCell ref="C2:P3"/>
    <mergeCell ref="A4:B5"/>
    <mergeCell ref="C4:P5"/>
    <mergeCell ref="A6:B9"/>
    <mergeCell ref="C6:P9"/>
    <mergeCell ref="A10:B11"/>
    <mergeCell ref="C10:P11"/>
    <mergeCell ref="A14:B14"/>
  </mergeCells>
  <phoneticPr fontId="8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7963D-929B-48C4-BD3D-81B81FEDF13C}">
  <dimension ref="A1:N25"/>
  <sheetViews>
    <sheetView zoomScale="70" zoomScaleNormal="70" workbookViewId="0">
      <pane ySplit="2" topLeftCell="A3" activePane="bottomLeft" state="frozen"/>
      <selection pane="bottomLeft" activeCell="M4" sqref="M4"/>
    </sheetView>
  </sheetViews>
  <sheetFormatPr defaultColWidth="11.4140625" defaultRowHeight="18"/>
  <cols>
    <col min="1" max="1" width="26.33203125" style="2" customWidth="1"/>
    <col min="2" max="2" width="45" style="2" bestFit="1" customWidth="1"/>
    <col min="3" max="3" width="17.75" style="2" customWidth="1"/>
    <col min="4" max="4" width="15.6640625" style="2" bestFit="1" customWidth="1"/>
    <col min="5" max="11" width="11.4140625" style="2"/>
    <col min="12" max="12" width="11.75" style="32" bestFit="1" customWidth="1"/>
    <col min="13" max="13" width="11.4140625" style="32"/>
    <col min="14" max="16384" width="11.4140625" style="2"/>
  </cols>
  <sheetData>
    <row r="1" spans="1:14" ht="40.5" customHeight="1">
      <c r="A1" s="43" t="s">
        <v>108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5"/>
      <c r="N1" s="35"/>
    </row>
    <row r="2" spans="1:14">
      <c r="A2" s="30" t="s">
        <v>1</v>
      </c>
      <c r="B2" s="29" t="s">
        <v>2</v>
      </c>
      <c r="C2" s="29" t="s">
        <v>3</v>
      </c>
      <c r="D2" s="29" t="s">
        <v>4</v>
      </c>
      <c r="E2" s="28" t="s">
        <v>25</v>
      </c>
      <c r="F2" s="28" t="s">
        <v>26</v>
      </c>
      <c r="G2" s="28" t="s">
        <v>27</v>
      </c>
      <c r="H2" s="28" t="s">
        <v>28</v>
      </c>
      <c r="I2" s="28" t="s">
        <v>29</v>
      </c>
      <c r="J2" s="28" t="s">
        <v>30</v>
      </c>
      <c r="K2" s="27" t="s">
        <v>5</v>
      </c>
      <c r="L2" s="34" t="s">
        <v>6</v>
      </c>
      <c r="M2" s="34" t="s">
        <v>7</v>
      </c>
    </row>
    <row r="3" spans="1:14" ht="81.5" customHeight="1">
      <c r="A3" s="24"/>
      <c r="B3" s="24" t="s">
        <v>107</v>
      </c>
      <c r="C3" s="24" t="s">
        <v>106</v>
      </c>
      <c r="D3" s="24">
        <v>20</v>
      </c>
      <c r="E3" s="24"/>
      <c r="F3" s="24"/>
      <c r="G3" s="24"/>
      <c r="H3" s="24"/>
      <c r="I3" s="24"/>
      <c r="J3" s="24"/>
      <c r="K3" s="24">
        <f t="shared" ref="K3:K21" si="0">SUM(E3:J3)</f>
        <v>0</v>
      </c>
      <c r="L3" s="33">
        <v>6000</v>
      </c>
      <c r="M3" s="33">
        <f t="shared" ref="M3:M21" si="1">L3*K3</f>
        <v>0</v>
      </c>
    </row>
    <row r="4" spans="1:14" ht="81.5" customHeight="1">
      <c r="A4" s="24"/>
      <c r="B4" s="24" t="s">
        <v>105</v>
      </c>
      <c r="C4" s="24" t="s">
        <v>99</v>
      </c>
      <c r="D4" s="24">
        <v>20</v>
      </c>
      <c r="E4" s="24"/>
      <c r="F4" s="24"/>
      <c r="G4" s="24"/>
      <c r="H4" s="24"/>
      <c r="I4" s="24"/>
      <c r="J4" s="24"/>
      <c r="K4" s="24">
        <f t="shared" si="0"/>
        <v>0</v>
      </c>
      <c r="L4" s="33">
        <v>5000</v>
      </c>
      <c r="M4" s="33">
        <f t="shared" si="1"/>
        <v>0</v>
      </c>
    </row>
    <row r="5" spans="1:14" ht="81.5" customHeight="1">
      <c r="A5" s="24"/>
      <c r="B5" s="24" t="s">
        <v>104</v>
      </c>
      <c r="C5" s="24" t="s">
        <v>99</v>
      </c>
      <c r="D5" s="24">
        <v>20</v>
      </c>
      <c r="E5" s="24"/>
      <c r="F5" s="24"/>
      <c r="G5" s="24"/>
      <c r="H5" s="24"/>
      <c r="I5" s="24"/>
      <c r="J5" s="24"/>
      <c r="K5" s="24">
        <f t="shared" si="0"/>
        <v>0</v>
      </c>
      <c r="L5" s="33">
        <v>5000</v>
      </c>
      <c r="M5" s="33">
        <f t="shared" si="1"/>
        <v>0</v>
      </c>
    </row>
    <row r="6" spans="1:14" ht="81.5" customHeight="1">
      <c r="A6" s="24"/>
      <c r="B6" s="24" t="s">
        <v>103</v>
      </c>
      <c r="C6" s="24" t="s">
        <v>99</v>
      </c>
      <c r="D6" s="24">
        <v>20</v>
      </c>
      <c r="E6" s="24"/>
      <c r="F6" s="24"/>
      <c r="G6" s="24"/>
      <c r="H6" s="24"/>
      <c r="I6" s="24"/>
      <c r="J6" s="24"/>
      <c r="K6" s="24">
        <f t="shared" si="0"/>
        <v>0</v>
      </c>
      <c r="L6" s="33">
        <v>5000</v>
      </c>
      <c r="M6" s="33">
        <f t="shared" si="1"/>
        <v>0</v>
      </c>
    </row>
    <row r="7" spans="1:14" ht="81.5" customHeight="1">
      <c r="A7" s="24"/>
      <c r="B7" s="24" t="s">
        <v>102</v>
      </c>
      <c r="C7" s="24" t="s">
        <v>34</v>
      </c>
      <c r="D7" s="24">
        <v>20</v>
      </c>
      <c r="E7" s="24"/>
      <c r="F7" s="24"/>
      <c r="G7" s="24"/>
      <c r="H7" s="24"/>
      <c r="I7" s="24"/>
      <c r="J7" s="24"/>
      <c r="K7" s="24">
        <f t="shared" si="0"/>
        <v>0</v>
      </c>
      <c r="L7" s="33">
        <v>5000</v>
      </c>
      <c r="M7" s="33">
        <f t="shared" si="1"/>
        <v>0</v>
      </c>
    </row>
    <row r="8" spans="1:14" ht="81.5" customHeight="1">
      <c r="A8" s="24"/>
      <c r="B8" s="24" t="s">
        <v>101</v>
      </c>
      <c r="C8" s="24" t="s">
        <v>34</v>
      </c>
      <c r="D8" s="24">
        <v>21</v>
      </c>
      <c r="E8" s="24"/>
      <c r="F8" s="24"/>
      <c r="G8" s="24"/>
      <c r="H8" s="24"/>
      <c r="I8" s="24"/>
      <c r="J8" s="24"/>
      <c r="K8" s="24">
        <f t="shared" si="0"/>
        <v>0</v>
      </c>
      <c r="L8" s="33">
        <v>13500</v>
      </c>
      <c r="M8" s="33">
        <f t="shared" si="1"/>
        <v>0</v>
      </c>
    </row>
    <row r="9" spans="1:14" ht="81.5" customHeight="1">
      <c r="A9" s="24"/>
      <c r="B9" s="24" t="s">
        <v>100</v>
      </c>
      <c r="C9" s="24" t="s">
        <v>99</v>
      </c>
      <c r="D9" s="24">
        <v>21</v>
      </c>
      <c r="E9" s="24"/>
      <c r="F9" s="24"/>
      <c r="G9" s="24"/>
      <c r="H9" s="24"/>
      <c r="I9" s="24"/>
      <c r="J9" s="24"/>
      <c r="K9" s="24">
        <f t="shared" si="0"/>
        <v>0</v>
      </c>
      <c r="L9" s="33">
        <v>13500</v>
      </c>
      <c r="M9" s="33">
        <f t="shared" si="1"/>
        <v>0</v>
      </c>
    </row>
    <row r="10" spans="1:14" ht="81.5" customHeight="1">
      <c r="A10" s="24"/>
      <c r="B10" s="24" t="s">
        <v>98</v>
      </c>
      <c r="C10" s="24" t="s">
        <v>97</v>
      </c>
      <c r="D10" s="24">
        <v>21</v>
      </c>
      <c r="E10" s="24"/>
      <c r="F10" s="24"/>
      <c r="G10" s="24"/>
      <c r="H10" s="24"/>
      <c r="I10" s="24"/>
      <c r="J10" s="24"/>
      <c r="K10" s="24">
        <f t="shared" si="0"/>
        <v>0</v>
      </c>
      <c r="L10" s="33">
        <v>3000</v>
      </c>
      <c r="M10" s="33">
        <f t="shared" si="1"/>
        <v>0</v>
      </c>
    </row>
    <row r="11" spans="1:14" ht="81.5" customHeight="1">
      <c r="A11" s="24"/>
      <c r="B11" s="24" t="s">
        <v>96</v>
      </c>
      <c r="C11" s="24" t="s">
        <v>34</v>
      </c>
      <c r="D11" s="24">
        <v>26</v>
      </c>
      <c r="E11" s="24"/>
      <c r="F11" s="24"/>
      <c r="G11" s="24"/>
      <c r="H11" s="24"/>
      <c r="I11" s="24"/>
      <c r="J11" s="24"/>
      <c r="K11" s="24">
        <f t="shared" si="0"/>
        <v>0</v>
      </c>
      <c r="L11" s="33">
        <v>11500</v>
      </c>
      <c r="M11" s="33">
        <f t="shared" si="1"/>
        <v>0</v>
      </c>
    </row>
    <row r="12" spans="1:14" ht="81.5" customHeight="1">
      <c r="A12" s="24"/>
      <c r="B12" s="24" t="s">
        <v>96</v>
      </c>
      <c r="C12" s="24" t="s">
        <v>90</v>
      </c>
      <c r="D12" s="24">
        <v>26</v>
      </c>
      <c r="E12" s="24"/>
      <c r="F12" s="24"/>
      <c r="G12" s="24"/>
      <c r="H12" s="24"/>
      <c r="I12" s="24"/>
      <c r="J12" s="24"/>
      <c r="K12" s="24">
        <f t="shared" si="0"/>
        <v>0</v>
      </c>
      <c r="L12" s="33">
        <v>11500</v>
      </c>
      <c r="M12" s="33">
        <f t="shared" si="1"/>
        <v>0</v>
      </c>
    </row>
    <row r="13" spans="1:14" ht="81.5" customHeight="1">
      <c r="A13" s="24"/>
      <c r="B13" s="24" t="s">
        <v>95</v>
      </c>
      <c r="C13" s="24" t="s">
        <v>34</v>
      </c>
      <c r="D13" s="24">
        <v>26</v>
      </c>
      <c r="E13" s="24"/>
      <c r="F13" s="24"/>
      <c r="G13" s="24"/>
      <c r="H13" s="24"/>
      <c r="I13" s="24"/>
      <c r="J13" s="24"/>
      <c r="K13" s="24">
        <f t="shared" si="0"/>
        <v>0</v>
      </c>
      <c r="L13" s="33">
        <v>3600</v>
      </c>
      <c r="M13" s="33">
        <f t="shared" si="1"/>
        <v>0</v>
      </c>
    </row>
    <row r="14" spans="1:14" ht="81.5" customHeight="1">
      <c r="A14" s="24"/>
      <c r="B14" s="24" t="s">
        <v>95</v>
      </c>
      <c r="C14" s="24" t="s">
        <v>37</v>
      </c>
      <c r="D14" s="24">
        <v>26</v>
      </c>
      <c r="E14" s="24"/>
      <c r="F14" s="24"/>
      <c r="G14" s="24"/>
      <c r="H14" s="24"/>
      <c r="I14" s="24"/>
      <c r="J14" s="24"/>
      <c r="K14" s="24">
        <f t="shared" si="0"/>
        <v>0</v>
      </c>
      <c r="L14" s="33">
        <v>3600</v>
      </c>
      <c r="M14" s="33">
        <f t="shared" si="1"/>
        <v>0</v>
      </c>
    </row>
    <row r="15" spans="1:14" ht="81.5" customHeight="1">
      <c r="A15" s="24"/>
      <c r="B15" s="24" t="s">
        <v>95</v>
      </c>
      <c r="C15" s="24" t="s">
        <v>94</v>
      </c>
      <c r="D15" s="24">
        <v>26</v>
      </c>
      <c r="E15" s="24"/>
      <c r="F15" s="24"/>
      <c r="G15" s="24"/>
      <c r="H15" s="24"/>
      <c r="I15" s="24"/>
      <c r="J15" s="24"/>
      <c r="K15" s="24">
        <f t="shared" si="0"/>
        <v>0</v>
      </c>
      <c r="L15" s="33">
        <v>3600</v>
      </c>
      <c r="M15" s="33">
        <f t="shared" si="1"/>
        <v>0</v>
      </c>
    </row>
    <row r="16" spans="1:14" ht="81.5" customHeight="1">
      <c r="A16" s="24"/>
      <c r="B16" s="24" t="s">
        <v>93</v>
      </c>
      <c r="C16" s="24" t="s">
        <v>34</v>
      </c>
      <c r="D16" s="24">
        <v>27</v>
      </c>
      <c r="E16" s="24"/>
      <c r="F16" s="24"/>
      <c r="G16" s="24"/>
      <c r="H16" s="24"/>
      <c r="I16" s="24"/>
      <c r="J16" s="24"/>
      <c r="K16" s="24">
        <f t="shared" si="0"/>
        <v>0</v>
      </c>
      <c r="L16" s="33">
        <v>3600</v>
      </c>
      <c r="M16" s="33">
        <f t="shared" si="1"/>
        <v>0</v>
      </c>
    </row>
    <row r="17" spans="1:13" ht="81.5" customHeight="1">
      <c r="A17" s="24"/>
      <c r="B17" s="24" t="s">
        <v>93</v>
      </c>
      <c r="C17" s="24" t="s">
        <v>37</v>
      </c>
      <c r="D17" s="24">
        <v>27</v>
      </c>
      <c r="E17" s="24"/>
      <c r="F17" s="24"/>
      <c r="G17" s="24"/>
      <c r="H17" s="24"/>
      <c r="I17" s="24"/>
      <c r="J17" s="24"/>
      <c r="K17" s="24">
        <f t="shared" si="0"/>
        <v>0</v>
      </c>
      <c r="L17" s="33">
        <v>3600</v>
      </c>
      <c r="M17" s="33">
        <f t="shared" si="1"/>
        <v>0</v>
      </c>
    </row>
    <row r="18" spans="1:13" ht="81.5" customHeight="1">
      <c r="A18" s="24"/>
      <c r="B18" s="24" t="s">
        <v>93</v>
      </c>
      <c r="C18" s="24" t="s">
        <v>94</v>
      </c>
      <c r="D18" s="24">
        <v>27</v>
      </c>
      <c r="E18" s="24"/>
      <c r="F18" s="24"/>
      <c r="G18" s="24"/>
      <c r="H18" s="24"/>
      <c r="I18" s="24"/>
      <c r="J18" s="24"/>
      <c r="K18" s="24">
        <f t="shared" si="0"/>
        <v>0</v>
      </c>
      <c r="L18" s="33">
        <v>3600</v>
      </c>
      <c r="M18" s="33">
        <f t="shared" si="1"/>
        <v>0</v>
      </c>
    </row>
    <row r="19" spans="1:13" ht="81.5" customHeight="1">
      <c r="A19" s="24"/>
      <c r="B19" s="24" t="s">
        <v>93</v>
      </c>
      <c r="C19" s="24" t="s">
        <v>92</v>
      </c>
      <c r="D19" s="24">
        <v>27</v>
      </c>
      <c r="E19" s="24"/>
      <c r="F19" s="24"/>
      <c r="G19" s="24"/>
      <c r="H19" s="24"/>
      <c r="I19" s="24"/>
      <c r="J19" s="24"/>
      <c r="K19" s="24">
        <f t="shared" si="0"/>
        <v>0</v>
      </c>
      <c r="L19" s="33">
        <v>3600</v>
      </c>
      <c r="M19" s="33">
        <f t="shared" si="1"/>
        <v>0</v>
      </c>
    </row>
    <row r="20" spans="1:13" ht="81.5" customHeight="1">
      <c r="A20" s="24"/>
      <c r="B20" s="24" t="s">
        <v>91</v>
      </c>
      <c r="C20" s="24" t="s">
        <v>34</v>
      </c>
      <c r="D20" s="24">
        <v>27</v>
      </c>
      <c r="E20" s="24"/>
      <c r="F20" s="24"/>
      <c r="G20" s="24"/>
      <c r="H20" s="24"/>
      <c r="I20" s="24"/>
      <c r="J20" s="24"/>
      <c r="K20" s="24">
        <f t="shared" si="0"/>
        <v>0</v>
      </c>
      <c r="L20" s="33">
        <v>11500</v>
      </c>
      <c r="M20" s="33">
        <f t="shared" si="1"/>
        <v>0</v>
      </c>
    </row>
    <row r="21" spans="1:13" ht="81.5" customHeight="1">
      <c r="A21" s="24"/>
      <c r="B21" s="24" t="s">
        <v>91</v>
      </c>
      <c r="C21" s="24" t="s">
        <v>90</v>
      </c>
      <c r="D21" s="24">
        <v>27</v>
      </c>
      <c r="E21" s="24"/>
      <c r="F21" s="24"/>
      <c r="G21" s="24"/>
      <c r="H21" s="24"/>
      <c r="I21" s="24"/>
      <c r="J21" s="24"/>
      <c r="K21" s="24">
        <f t="shared" si="0"/>
        <v>0</v>
      </c>
      <c r="L21" s="33">
        <v>11500</v>
      </c>
      <c r="M21" s="33">
        <f t="shared" si="1"/>
        <v>0</v>
      </c>
    </row>
    <row r="22" spans="1:13" ht="81.5" customHeight="1"/>
    <row r="23" spans="1:13" ht="81.5" customHeight="1"/>
    <row r="24" spans="1:13" ht="77.5" customHeight="1"/>
    <row r="25" spans="1:13" ht="77.5" customHeight="1"/>
  </sheetData>
  <mergeCells count="1">
    <mergeCell ref="A1:M1"/>
  </mergeCells>
  <phoneticPr fontId="8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Y53"/>
  <sheetViews>
    <sheetView workbookViewId="0">
      <pane ySplit="2" topLeftCell="A3" activePane="bottomLeft" state="frozen"/>
      <selection pane="bottomLeft" activeCell="H5" sqref="H5"/>
    </sheetView>
  </sheetViews>
  <sheetFormatPr defaultColWidth="8.9140625" defaultRowHeight="18" outlineLevelCol="1"/>
  <cols>
    <col min="1" max="1" width="18.33203125" style="2" customWidth="1"/>
    <col min="2" max="2" width="18.33203125" style="2" bestFit="1" customWidth="1"/>
    <col min="3" max="3" width="25.25" style="2" bestFit="1" customWidth="1"/>
    <col min="4" max="4" width="11" style="2" bestFit="1" customWidth="1"/>
    <col min="5" max="14" width="3.4140625" style="2" bestFit="1" customWidth="1" outlineLevel="1"/>
    <col min="15" max="21" width="4.4140625" style="2" bestFit="1" customWidth="1" outlineLevel="1"/>
    <col min="22" max="22" width="5.08203125" style="2" bestFit="1" customWidth="1"/>
    <col min="23" max="23" width="10.6640625" style="21" bestFit="1" customWidth="1"/>
    <col min="24" max="24" width="5.75" style="21" bestFit="1" customWidth="1"/>
    <col min="25" max="16384" width="8.9140625" style="2"/>
  </cols>
  <sheetData>
    <row r="1" spans="1:25" ht="41.25" customHeight="1">
      <c r="A1" s="58" t="s">
        <v>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1"/>
    </row>
    <row r="2" spans="1:25">
      <c r="A2" s="10" t="s">
        <v>1</v>
      </c>
      <c r="B2" s="16" t="s">
        <v>2</v>
      </c>
      <c r="C2" s="16" t="s">
        <v>3</v>
      </c>
      <c r="D2" s="16" t="s">
        <v>4</v>
      </c>
      <c r="E2" s="17">
        <v>5</v>
      </c>
      <c r="F2" s="17">
        <v>5.5</v>
      </c>
      <c r="G2" s="17">
        <v>6</v>
      </c>
      <c r="H2" s="17">
        <v>6.5</v>
      </c>
      <c r="I2" s="17">
        <v>7</v>
      </c>
      <c r="J2" s="17">
        <v>7.5</v>
      </c>
      <c r="K2" s="17">
        <v>8</v>
      </c>
      <c r="L2" s="17">
        <v>8.5</v>
      </c>
      <c r="M2" s="17">
        <v>9</v>
      </c>
      <c r="N2" s="17">
        <v>9.5</v>
      </c>
      <c r="O2" s="17">
        <v>10</v>
      </c>
      <c r="P2" s="17">
        <v>10.5</v>
      </c>
      <c r="Q2" s="17">
        <v>11</v>
      </c>
      <c r="R2" s="17">
        <v>11.5</v>
      </c>
      <c r="S2" s="17">
        <v>12</v>
      </c>
      <c r="T2" s="17">
        <v>13</v>
      </c>
      <c r="U2" s="17">
        <v>14</v>
      </c>
      <c r="V2" s="17" t="s">
        <v>5</v>
      </c>
      <c r="W2" s="19" t="s">
        <v>6</v>
      </c>
      <c r="X2" s="19" t="s">
        <v>7</v>
      </c>
    </row>
    <row r="3" spans="1:25" ht="48.65" customHeight="1">
      <c r="A3" s="15"/>
      <c r="B3" s="15" t="s">
        <v>8</v>
      </c>
      <c r="C3" s="15" t="s">
        <v>9</v>
      </c>
      <c r="D3" s="15">
        <v>4</v>
      </c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>
        <f>SUM(E3:U3)</f>
        <v>0</v>
      </c>
      <c r="W3" s="20">
        <v>9000</v>
      </c>
      <c r="X3" s="20">
        <f t="shared" ref="X3:X12" si="0">W3*V3</f>
        <v>0</v>
      </c>
    </row>
    <row r="4" spans="1:25" ht="48.65" customHeight="1">
      <c r="A4" s="15"/>
      <c r="B4" s="15" t="s">
        <v>8</v>
      </c>
      <c r="C4" s="15" t="s">
        <v>10</v>
      </c>
      <c r="D4" s="15">
        <v>4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>
        <f t="shared" ref="V4:V12" si="1">SUM(E4:U4)</f>
        <v>0</v>
      </c>
      <c r="W4" s="20">
        <v>9000</v>
      </c>
      <c r="X4" s="20">
        <f t="shared" si="0"/>
        <v>0</v>
      </c>
    </row>
    <row r="5" spans="1:25" ht="48.65" customHeight="1">
      <c r="A5" s="15"/>
      <c r="B5" s="15" t="s">
        <v>8</v>
      </c>
      <c r="C5" s="15" t="s">
        <v>11</v>
      </c>
      <c r="D5" s="15">
        <v>4</v>
      </c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>
        <f t="shared" si="1"/>
        <v>0</v>
      </c>
      <c r="W5" s="20">
        <v>9000</v>
      </c>
      <c r="X5" s="20">
        <f t="shared" si="0"/>
        <v>0</v>
      </c>
    </row>
    <row r="6" spans="1:25" ht="48.65" customHeight="1">
      <c r="A6" s="15"/>
      <c r="B6" s="15" t="s">
        <v>8</v>
      </c>
      <c r="C6" s="15" t="s">
        <v>12</v>
      </c>
      <c r="D6" s="15">
        <v>5</v>
      </c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>
        <f t="shared" si="1"/>
        <v>0</v>
      </c>
      <c r="W6" s="20">
        <v>9000</v>
      </c>
      <c r="X6" s="20">
        <f t="shared" si="0"/>
        <v>0</v>
      </c>
    </row>
    <row r="7" spans="1:25" ht="48.65" customHeight="1">
      <c r="A7" s="15"/>
      <c r="B7" s="15" t="s">
        <v>14</v>
      </c>
      <c r="C7" s="15" t="s">
        <v>13</v>
      </c>
      <c r="D7" s="15">
        <v>8</v>
      </c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>
        <f t="shared" si="1"/>
        <v>0</v>
      </c>
      <c r="W7" s="20">
        <v>9000</v>
      </c>
      <c r="X7" s="20">
        <f t="shared" si="0"/>
        <v>0</v>
      </c>
    </row>
    <row r="8" spans="1:25" ht="48.65" customHeight="1">
      <c r="A8" s="15"/>
      <c r="B8" s="15" t="s">
        <v>16</v>
      </c>
      <c r="C8" s="15" t="s">
        <v>15</v>
      </c>
      <c r="D8" s="15">
        <v>9</v>
      </c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>
        <f t="shared" si="1"/>
        <v>0</v>
      </c>
      <c r="W8" s="20">
        <v>9000</v>
      </c>
      <c r="X8" s="20">
        <f t="shared" si="0"/>
        <v>0</v>
      </c>
    </row>
    <row r="9" spans="1:25" ht="48.65" customHeight="1">
      <c r="A9" s="15"/>
      <c r="B9" s="15" t="s">
        <v>18</v>
      </c>
      <c r="C9" s="15" t="s">
        <v>17</v>
      </c>
      <c r="D9" s="15">
        <v>10</v>
      </c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>
        <f t="shared" si="1"/>
        <v>0</v>
      </c>
      <c r="W9" s="20">
        <v>9000</v>
      </c>
      <c r="X9" s="20">
        <f t="shared" si="0"/>
        <v>0</v>
      </c>
    </row>
    <row r="10" spans="1:25" ht="48.65" customHeight="1">
      <c r="A10" s="15"/>
      <c r="B10" s="15" t="s">
        <v>20</v>
      </c>
      <c r="C10" s="15" t="s">
        <v>19</v>
      </c>
      <c r="D10" s="15">
        <v>11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>
        <f t="shared" si="1"/>
        <v>0</v>
      </c>
      <c r="W10" s="20">
        <v>9000</v>
      </c>
      <c r="X10" s="20">
        <f t="shared" si="0"/>
        <v>0</v>
      </c>
    </row>
    <row r="11" spans="1:25" ht="48.65" customHeight="1">
      <c r="A11" s="15"/>
      <c r="B11" s="15" t="s">
        <v>22</v>
      </c>
      <c r="C11" s="15" t="s">
        <v>21</v>
      </c>
      <c r="D11" s="15">
        <v>11</v>
      </c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>
        <f t="shared" si="1"/>
        <v>0</v>
      </c>
      <c r="W11" s="20">
        <v>9000</v>
      </c>
      <c r="X11" s="20">
        <f t="shared" si="0"/>
        <v>0</v>
      </c>
    </row>
    <row r="12" spans="1:25" ht="48.65" customHeight="1">
      <c r="A12" s="15"/>
      <c r="B12" s="15" t="s">
        <v>20</v>
      </c>
      <c r="C12" s="15" t="s">
        <v>23</v>
      </c>
      <c r="D12" s="15">
        <v>11</v>
      </c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>
        <f t="shared" si="1"/>
        <v>0</v>
      </c>
      <c r="W12" s="20">
        <v>9000</v>
      </c>
      <c r="X12" s="20">
        <f t="shared" si="0"/>
        <v>0</v>
      </c>
    </row>
    <row r="13" spans="1:25" customFormat="1" ht="27" customHeight="1">
      <c r="A13" s="59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5"/>
    </row>
    <row r="14" spans="1:25" ht="48.65" customHeight="1"/>
    <row r="15" spans="1:25" ht="48.65" customHeight="1"/>
    <row r="16" spans="1:25" ht="48.65" customHeight="1"/>
    <row r="17" ht="48.65" customHeight="1"/>
    <row r="18" ht="48.65" customHeight="1"/>
    <row r="19" ht="48.65" customHeight="1"/>
    <row r="20" ht="48.65" customHeight="1"/>
    <row r="21" ht="48.65" customHeight="1"/>
    <row r="22" ht="48.65" customHeight="1"/>
    <row r="23" ht="48.65" customHeight="1"/>
    <row r="24" ht="48.65" customHeight="1"/>
    <row r="25" ht="48.65" customHeight="1"/>
    <row r="26" ht="48.65" customHeight="1"/>
    <row r="27" ht="48.65" customHeight="1"/>
    <row r="28" ht="48.65" customHeight="1"/>
    <row r="29" ht="48.65" customHeight="1"/>
    <row r="30" ht="48.65" customHeight="1"/>
    <row r="31" ht="48.65" customHeight="1"/>
    <row r="32" ht="48.65" customHeight="1"/>
    <row r="33" ht="48.65" customHeight="1"/>
    <row r="34" ht="48.65" customHeight="1"/>
    <row r="35" ht="48.65" customHeight="1"/>
    <row r="36" ht="48.65" customHeight="1"/>
    <row r="37" ht="48.65" customHeight="1"/>
    <row r="38" ht="48.65" customHeight="1"/>
    <row r="39" ht="48.65" customHeight="1"/>
    <row r="40" ht="48.65" customHeight="1"/>
    <row r="41" ht="48.65" customHeight="1"/>
    <row r="42" ht="48.65" customHeight="1"/>
    <row r="43" ht="48.65" customHeight="1"/>
    <row r="44" ht="48.65" customHeight="1"/>
    <row r="45" ht="48.65" customHeight="1"/>
    <row r="46" ht="48.65" customHeight="1"/>
    <row r="47" ht="48.65" customHeight="1"/>
    <row r="48" ht="48.65" customHeight="1"/>
    <row r="49" ht="48.65" customHeight="1"/>
    <row r="50" ht="48.65" customHeight="1"/>
    <row r="51" ht="48.65" customHeight="1"/>
    <row r="52" ht="48.65" customHeight="1"/>
    <row r="53" ht="48.65" customHeight="1"/>
  </sheetData>
  <mergeCells count="2">
    <mergeCell ref="A1:X1"/>
    <mergeCell ref="A13:X13"/>
  </mergeCells>
  <phoneticPr fontId="8"/>
  <pageMargins left="0.7" right="0.7" top="0.75" bottom="0.75" header="0.3" footer="0.3"/>
  <pageSetup paperSize="9" orientation="portrait" r:id="rId1"/>
  <ignoredErrors>
    <ignoredError sqref="V3 V4:V12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B433F-BEC5-4E8A-B67D-881540A08A5F}">
  <sheetPr>
    <tabColor rgb="FF00B0F0"/>
  </sheetPr>
  <dimension ref="A1:Y32"/>
  <sheetViews>
    <sheetView zoomScale="70" zoomScaleNormal="70" workbookViewId="0">
      <pane ySplit="2" topLeftCell="A3" activePane="bottomLeft" state="frozen"/>
      <selection pane="bottomLeft" activeCell="B7" sqref="B7"/>
    </sheetView>
  </sheetViews>
  <sheetFormatPr defaultColWidth="10.6640625" defaultRowHeight="18" outlineLevelCol="1"/>
  <cols>
    <col min="1" max="1" width="22.58203125" customWidth="1"/>
    <col min="2" max="2" width="46.58203125" style="2" customWidth="1"/>
    <col min="3" max="3" width="17.4140625" style="2" customWidth="1"/>
    <col min="4" max="4" width="15.6640625" style="2" bestFit="1" customWidth="1"/>
    <col min="5" max="10" width="11.58203125" style="2" outlineLevel="1"/>
    <col min="11" max="11" width="11.58203125" style="2"/>
    <col min="12" max="13" width="10.9140625" style="21" customWidth="1"/>
  </cols>
  <sheetData>
    <row r="1" spans="1:25" ht="51">
      <c r="A1" s="61" t="s">
        <v>24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4"/>
    </row>
    <row r="2" spans="1:25">
      <c r="A2" s="10" t="s">
        <v>1</v>
      </c>
      <c r="B2" s="11" t="s">
        <v>2</v>
      </c>
      <c r="C2" s="11" t="s">
        <v>3</v>
      </c>
      <c r="D2" s="11" t="s">
        <v>4</v>
      </c>
      <c r="E2" s="12" t="s">
        <v>25</v>
      </c>
      <c r="F2" s="12" t="s">
        <v>26</v>
      </c>
      <c r="G2" s="12" t="s">
        <v>27</v>
      </c>
      <c r="H2" s="12" t="s">
        <v>28</v>
      </c>
      <c r="I2" s="12" t="s">
        <v>29</v>
      </c>
      <c r="J2" s="12" t="s">
        <v>30</v>
      </c>
      <c r="K2" s="13" t="s">
        <v>5</v>
      </c>
      <c r="L2" s="19" t="s">
        <v>6</v>
      </c>
      <c r="M2" s="19" t="s">
        <v>7</v>
      </c>
      <c r="N2" s="3"/>
    </row>
    <row r="3" spans="1:25" ht="69.650000000000006" customHeight="1">
      <c r="A3" s="14"/>
      <c r="B3" s="15" t="s">
        <v>31</v>
      </c>
      <c r="C3" s="15" t="s">
        <v>32</v>
      </c>
      <c r="D3" s="15">
        <v>6</v>
      </c>
      <c r="E3" s="15"/>
      <c r="F3" s="15"/>
      <c r="G3" s="15"/>
      <c r="H3" s="15"/>
      <c r="I3" s="15"/>
      <c r="J3" s="15"/>
      <c r="K3" s="15">
        <f>SUM(E3:J3)</f>
        <v>0</v>
      </c>
      <c r="L3" s="20">
        <v>9500</v>
      </c>
      <c r="M3" s="20">
        <f t="shared" ref="M3:M11" si="0">L3*K3</f>
        <v>0</v>
      </c>
    </row>
    <row r="4" spans="1:25" ht="69.650000000000006" customHeight="1">
      <c r="A4" s="14"/>
      <c r="B4" s="15" t="s">
        <v>33</v>
      </c>
      <c r="C4" s="15" t="s">
        <v>34</v>
      </c>
      <c r="D4" s="15">
        <v>6</v>
      </c>
      <c r="E4" s="15"/>
      <c r="F4" s="15"/>
      <c r="G4" s="15"/>
      <c r="H4" s="15"/>
      <c r="I4" s="15"/>
      <c r="J4" s="15"/>
      <c r="K4" s="15">
        <f t="shared" ref="K4:K11" si="1">SUM(E4:J4)</f>
        <v>0</v>
      </c>
      <c r="L4" s="20">
        <v>11500</v>
      </c>
      <c r="M4" s="20">
        <f t="shared" si="0"/>
        <v>0</v>
      </c>
    </row>
    <row r="5" spans="1:25" ht="69.650000000000006" customHeight="1">
      <c r="A5" s="14"/>
      <c r="B5" s="15" t="s">
        <v>35</v>
      </c>
      <c r="C5" s="15" t="s">
        <v>36</v>
      </c>
      <c r="D5" s="15">
        <v>6</v>
      </c>
      <c r="E5" s="15"/>
      <c r="F5" s="15"/>
      <c r="G5" s="15"/>
      <c r="H5" s="15"/>
      <c r="I5" s="15"/>
      <c r="J5" s="15"/>
      <c r="K5" s="15">
        <f t="shared" si="1"/>
        <v>0</v>
      </c>
      <c r="L5" s="20">
        <v>3600</v>
      </c>
      <c r="M5" s="20">
        <f t="shared" si="0"/>
        <v>0</v>
      </c>
    </row>
    <row r="6" spans="1:25" ht="69.650000000000006" customHeight="1">
      <c r="A6" s="14"/>
      <c r="B6" s="15" t="s">
        <v>35</v>
      </c>
      <c r="C6" s="15" t="s">
        <v>37</v>
      </c>
      <c r="D6" s="15">
        <v>6</v>
      </c>
      <c r="E6" s="15"/>
      <c r="F6" s="15"/>
      <c r="G6" s="15"/>
      <c r="H6" s="15"/>
      <c r="I6" s="15"/>
      <c r="J6" s="15"/>
      <c r="K6" s="15">
        <f t="shared" si="1"/>
        <v>0</v>
      </c>
      <c r="L6" s="20">
        <v>3600</v>
      </c>
      <c r="M6" s="20">
        <f t="shared" si="0"/>
        <v>0</v>
      </c>
    </row>
    <row r="7" spans="1:25" ht="69.650000000000006" customHeight="1">
      <c r="A7" s="14"/>
      <c r="B7" s="15" t="s">
        <v>35</v>
      </c>
      <c r="C7" s="15" t="s">
        <v>34</v>
      </c>
      <c r="D7" s="15">
        <v>6</v>
      </c>
      <c r="E7" s="15"/>
      <c r="F7" s="15"/>
      <c r="G7" s="15"/>
      <c r="H7" s="15"/>
      <c r="I7" s="15"/>
      <c r="J7" s="15"/>
      <c r="K7" s="15">
        <f t="shared" si="1"/>
        <v>0</v>
      </c>
      <c r="L7" s="20">
        <v>3600</v>
      </c>
      <c r="M7" s="20">
        <f t="shared" si="0"/>
        <v>0</v>
      </c>
    </row>
    <row r="8" spans="1:25" ht="84" customHeight="1">
      <c r="A8" s="14"/>
      <c r="B8" s="15" t="s">
        <v>38</v>
      </c>
      <c r="C8" s="15" t="s">
        <v>34</v>
      </c>
      <c r="D8" s="15">
        <v>7</v>
      </c>
      <c r="E8" s="15"/>
      <c r="F8" s="15"/>
      <c r="G8" s="15"/>
      <c r="H8" s="15"/>
      <c r="I8" s="15"/>
      <c r="J8" s="15"/>
      <c r="K8" s="15">
        <f t="shared" si="1"/>
        <v>0</v>
      </c>
      <c r="L8" s="20">
        <v>7000</v>
      </c>
      <c r="M8" s="20">
        <f t="shared" si="0"/>
        <v>0</v>
      </c>
    </row>
    <row r="9" spans="1:25" ht="69.650000000000006" customHeight="1">
      <c r="A9" s="14"/>
      <c r="B9" s="15" t="s">
        <v>39</v>
      </c>
      <c r="C9" s="15" t="s">
        <v>34</v>
      </c>
      <c r="D9" s="15">
        <v>7</v>
      </c>
      <c r="E9" s="18"/>
      <c r="F9" s="18"/>
      <c r="G9" s="18"/>
      <c r="H9" s="18"/>
      <c r="I9" s="18"/>
      <c r="J9" s="15"/>
      <c r="K9" s="15">
        <f t="shared" si="1"/>
        <v>0</v>
      </c>
      <c r="L9" s="20">
        <v>5000</v>
      </c>
      <c r="M9" s="20">
        <f t="shared" si="0"/>
        <v>0</v>
      </c>
    </row>
    <row r="10" spans="1:25" ht="69.650000000000006" customHeight="1">
      <c r="A10" s="14"/>
      <c r="B10" s="15" t="s">
        <v>40</v>
      </c>
      <c r="C10" s="15" t="s">
        <v>34</v>
      </c>
      <c r="D10" s="15">
        <v>7</v>
      </c>
      <c r="E10" s="18"/>
      <c r="F10" s="18"/>
      <c r="G10" s="18"/>
      <c r="H10" s="18"/>
      <c r="I10" s="18"/>
      <c r="J10" s="15"/>
      <c r="K10" s="15">
        <f t="shared" si="1"/>
        <v>0</v>
      </c>
      <c r="L10" s="20">
        <v>5000</v>
      </c>
      <c r="M10" s="20">
        <f t="shared" si="0"/>
        <v>0</v>
      </c>
    </row>
    <row r="11" spans="1:25" ht="69.650000000000006" customHeight="1">
      <c r="A11" s="14"/>
      <c r="B11" s="15" t="s">
        <v>40</v>
      </c>
      <c r="C11" s="15" t="s">
        <v>34</v>
      </c>
      <c r="D11" s="15">
        <v>7</v>
      </c>
      <c r="E11" s="18"/>
      <c r="F11" s="18"/>
      <c r="G11" s="18"/>
      <c r="H11" s="18"/>
      <c r="I11" s="18"/>
      <c r="J11" s="15"/>
      <c r="K11" s="15">
        <f t="shared" si="1"/>
        <v>0</v>
      </c>
      <c r="L11" s="20">
        <v>5000</v>
      </c>
      <c r="M11" s="20">
        <f t="shared" si="0"/>
        <v>0</v>
      </c>
    </row>
    <row r="12" spans="1:25" ht="27" customHeight="1">
      <c r="A12" s="7"/>
      <c r="B12" s="6"/>
      <c r="C12" s="6"/>
      <c r="D12" s="6"/>
      <c r="E12" s="9"/>
      <c r="F12" s="9"/>
      <c r="G12" s="9"/>
      <c r="H12" s="9"/>
      <c r="I12" s="9"/>
      <c r="J12" s="9"/>
      <c r="K12" s="9"/>
      <c r="L12" s="22"/>
      <c r="M12" s="22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5"/>
    </row>
    <row r="13" spans="1:25" ht="69.650000000000006" customHeight="1"/>
    <row r="14" spans="1:25" ht="69.650000000000006" customHeight="1"/>
    <row r="15" spans="1:25" ht="69.650000000000006" customHeight="1"/>
    <row r="16" spans="1:25" ht="69.650000000000006" customHeight="1"/>
    <row r="17" ht="69.650000000000006" customHeight="1"/>
    <row r="18" ht="69.650000000000006" customHeight="1"/>
    <row r="19" ht="69.650000000000006" customHeight="1"/>
    <row r="20" ht="69.650000000000006" customHeight="1"/>
    <row r="21" ht="69.650000000000006" customHeight="1"/>
    <row r="22" ht="69.650000000000006" customHeight="1"/>
    <row r="23" ht="69.650000000000006" customHeight="1"/>
    <row r="24" ht="69.650000000000006" customHeight="1"/>
    <row r="25" ht="69.650000000000006" customHeight="1"/>
    <row r="26" ht="69.650000000000006" customHeight="1"/>
    <row r="27" ht="69.650000000000006" customHeight="1"/>
    <row r="28" ht="69.650000000000006" customHeight="1"/>
    <row r="29" ht="69.650000000000006" customHeight="1"/>
    <row r="30" ht="69.650000000000006" customHeight="1"/>
    <row r="31" ht="69.650000000000006" customHeight="1"/>
    <row r="32" ht="69.650000000000006" customHeight="1"/>
  </sheetData>
  <mergeCells count="1">
    <mergeCell ref="A1:M1"/>
  </mergeCells>
  <phoneticPr fontId="8"/>
  <pageMargins left="0.7" right="0.7" top="0.75" bottom="0.75" header="0.3" footer="0.3"/>
  <pageSetup paperSize="9" orientation="portrait" r:id="rId1"/>
  <ignoredErrors>
    <ignoredError sqref="K3:K11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SHOES</vt:lpstr>
      <vt:lpstr>APPAREL</vt:lpstr>
      <vt:lpstr>ELITE SHOES</vt:lpstr>
      <vt:lpstr>ELITE APPAREL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Aldair Recalde</dc:creator>
  <cp:lastModifiedBy>hitomi@oscdist.com</cp:lastModifiedBy>
  <dcterms:created xsi:type="dcterms:W3CDTF">2015-06-05T18:19:34Z</dcterms:created>
  <dcterms:modified xsi:type="dcterms:W3CDTF">2025-06-30T06:13:33Z</dcterms:modified>
</cp:coreProperties>
</file>