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Arbor\2026\FALLHO\"/>
    </mc:Choice>
  </mc:AlternateContent>
  <xr:revisionPtr revIDLastSave="0" documentId="8_{8E859256-943E-403D-ABC7-1C1BAC1A7342}" xr6:coauthVersionLast="47" xr6:coauthVersionMax="47" xr10:uidLastSave="{00000000-0000-0000-0000-000000000000}"/>
  <bookViews>
    <workbookView xWindow="-110" yWindow="-110" windowWidth="19420" windowHeight="10300" xr2:uid="{BF5C2E97-0C5B-4CAC-8550-83E57EAA61B5}"/>
  </bookViews>
  <sheets>
    <sheet name="Sheet2" sheetId="2" r:id="rId1"/>
  </sheets>
  <definedNames>
    <definedName name="_xlnm._FilterDatabase" localSheetId="0" hidden="1">Sheet2!$B$9:$J$19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J10" i="2" l="1"/>
  <c r="I7" i="2" s="1"/>
  <c r="H7" i="2"/>
</calcChain>
</file>

<file path=xl/sharedStrings.xml><?xml version="1.0" encoding="utf-8"?>
<sst xmlns="http://schemas.openxmlformats.org/spreadsheetml/2006/main" count="104" uniqueCount="55">
  <si>
    <t>ARBOR HARDGOODS</t>
  </si>
  <si>
    <t>Deadline:</t>
  </si>
  <si>
    <t>TOTALS</t>
  </si>
  <si>
    <t>Season</t>
  </si>
  <si>
    <t>New/CO</t>
  </si>
  <si>
    <t>ITEM</t>
  </si>
  <si>
    <t>Description 1</t>
  </si>
  <si>
    <t>Description 2</t>
  </si>
  <si>
    <t>OS</t>
  </si>
  <si>
    <t>Qty Total</t>
  </si>
  <si>
    <t>NEW</t>
  </si>
  <si>
    <t>Arbor Pro Deck</t>
  </si>
  <si>
    <t>FH26</t>
  </si>
  <si>
    <t>ABR-SKD-5029</t>
  </si>
  <si>
    <t>Ace Joyride 8.75</t>
  </si>
  <si>
    <t>ABR-SKD-5030</t>
  </si>
  <si>
    <t>Amelia Joyride 8.5</t>
  </si>
  <si>
    <t>ABR-SKD-5031</t>
  </si>
  <si>
    <t>Alec Joyride 8.375</t>
  </si>
  <si>
    <t>ABR-SKD-5032</t>
  </si>
  <si>
    <t>Arbor Logo Deck</t>
  </si>
  <si>
    <t>Surplus Logo 9</t>
  </si>
  <si>
    <t>ABR-SKD-5033</t>
  </si>
  <si>
    <t>Surplus Logo 8.75</t>
  </si>
  <si>
    <t>ABR-SKD-5034</t>
  </si>
  <si>
    <t>Surplus Logo 8.5</t>
  </si>
  <si>
    <t>ABR-SKD-5035</t>
  </si>
  <si>
    <t>Surplus Logo 8.25</t>
  </si>
  <si>
    <t>ABR-SKD-5036</t>
  </si>
  <si>
    <t>Surplus Logo 8</t>
  </si>
  <si>
    <t>ABR-COM-3640</t>
  </si>
  <si>
    <t xml:space="preserve">Arbor Surplus Complete </t>
  </si>
  <si>
    <t>Stealth 8.5</t>
  </si>
  <si>
    <t>ABR-COM-3641</t>
  </si>
  <si>
    <t>Festival 8.25</t>
  </si>
  <si>
    <t>ABR-COM-3642</t>
  </si>
  <si>
    <t>Thermal 8</t>
  </si>
  <si>
    <t>ABR-SKD-5037</t>
  </si>
  <si>
    <t>Arbor Legacy Deck</t>
  </si>
  <si>
    <t>Legacy Shift 10</t>
  </si>
  <si>
    <t>ABR-SKD-5038</t>
  </si>
  <si>
    <t>Legacy Gateway 9.75</t>
  </si>
  <si>
    <t>ABR-COM-3643</t>
  </si>
  <si>
    <t>Arbor Legacy Complete</t>
  </si>
  <si>
    <t>ABR-COM-3644</t>
  </si>
  <si>
    <t>ABR-COM-3645</t>
  </si>
  <si>
    <t>Arbor Performance Complete</t>
  </si>
  <si>
    <t>ABR-COM-3646</t>
  </si>
  <si>
    <t>ABR-COM-3647</t>
  </si>
  <si>
    <t>Launch:</t>
  </si>
  <si>
    <t>Journey Poppy Axis 40</t>
  </si>
  <si>
    <t>Journey Bobcat Dropcruiser 38</t>
  </si>
  <si>
    <t>Journey Snake Zeppelin 36</t>
  </si>
  <si>
    <t xml:space="preserve">Trade Total </t>
    <phoneticPr fontId="3" type="noConversion"/>
  </si>
  <si>
    <t>上代</t>
    <rPh sb="0" eb="2">
      <t>ｼﾞｮｳﾀﾞｲ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</si>
</sst>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¥&quot;#,##0;[Red]&quot;¥&quot;\-#,##0"/>
    <numFmt numFmtId="176" formatCode="_-&quot;£&quot;* #,##0.00_-;\-&quot;£&quot;* #,##0.00_-;_-&quot;£&quot;* &quot;-&quot;??_-;_-@_-"/>
    <numFmt numFmtId="177" formatCode="_-[$€-2]\ * #,##0.00_-;\-[$€-2]\ * #,##0.00_-;_-[$€-2]\ * &quot;-&quot;??_-;_-@_-"/>
    <numFmt numFmtId="178" formatCode="&quot;£&quot;#,##0.00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i/>
      <sz val="11"/>
      <color theme="1"/>
      <name val="游ゴシック"/>
      <family val="2"/>
      <scheme val="minor"/>
    </font>
    <font>
      <sz val="8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2"/>
      <scheme val="minor"/>
    </font>
    <font>
      <b/>
      <sz val="11"/>
      <color rgb="FFFF0000"/>
      <name val="游ゴシック"/>
      <family val="2"/>
      <scheme val="minor"/>
    </font>
    <font>
      <sz val="11"/>
      <color rgb="FF000000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6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4" fillId="0" borderId="0" applyFont="0" applyFill="0" applyBorder="0" applyAlignment="0" applyProtection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77" fontId="6" fillId="0" borderId="8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7" fontId="0" fillId="0" borderId="0" xfId="1" applyNumberFormat="1" applyFont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78" fontId="6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77" fontId="5" fillId="2" borderId="11" xfId="1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6" fontId="0" fillId="0" borderId="0" xfId="6" applyFont="1" applyAlignment="1">
      <alignment vertical="center"/>
    </xf>
    <xf numFmtId="6" fontId="0" fillId="0" borderId="1" xfId="6" applyFont="1" applyBorder="1" applyAlignment="1">
      <alignment vertical="center"/>
    </xf>
    <xf numFmtId="6" fontId="5" fillId="2" borderId="21" xfId="6" applyFont="1" applyFill="1" applyBorder="1" applyAlignment="1">
      <alignment horizontal="center" vertical="center" wrapText="1"/>
    </xf>
    <xf numFmtId="6" fontId="0" fillId="0" borderId="17" xfId="6" applyFont="1" applyBorder="1" applyAlignment="1">
      <alignment horizontal="center" vertical="center"/>
    </xf>
    <xf numFmtId="6" fontId="6" fillId="0" borderId="9" xfId="6" applyFont="1" applyBorder="1" applyAlignment="1">
      <alignment vertical="center"/>
    </xf>
  </cellXfs>
  <cellStyles count="7">
    <cellStyle name="Normal 123" xfId="5" xr:uid="{9428FB67-2618-4592-9522-3029B7E8E256}"/>
    <cellStyle name="Normal 130" xfId="4" xr:uid="{6CC48DB0-8BCA-46E2-9BB6-C4F741CD4DA3}"/>
    <cellStyle name="Normal 2" xfId="2" xr:uid="{10B5E63A-B2F4-410D-907D-B3E206EAF3AE}"/>
    <cellStyle name="Normal 5" xfId="3" xr:uid="{7AEEE5BC-49C9-4311-9F10-3ABAD33B2874}"/>
    <cellStyle name="通貨" xfId="6" builtinId="7"/>
    <cellStyle name="通貨 [0.00]" xfId="1" builtinId="4"/>
    <cellStyle name="標準" xfId="0" builtinId="0"/>
  </cellStyles>
  <dxfs count="0"/>
  <tableStyles count="1" defaultTableStyle="TableStyleMedium2" defaultPivotStyle="PivotStyleLight16">
    <tableStyle name="Invisible" pivot="0" table="0" count="0" xr9:uid="{5BF78CEE-8A69-4ECF-82BB-19F6A335D1B3}"/>
  </tableStyles>
  <colors>
    <mruColors>
      <color rgb="FF7ABC32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148167</xdr:colOff>
      <xdr:row>1</xdr:row>
      <xdr:rowOff>127000</xdr:rowOff>
    </xdr:from>
    <xdr:to>
      <xdr:col>3</xdr:col>
      <xdr:colOff>1219079</xdr:colOff>
      <xdr:row>4</xdr:row>
      <xdr:rowOff>114211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BE5C42-C45A-8E44-9972-A3DA1A53A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7" y="402167"/>
          <a:ext cx="3378079" cy="81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DB2E1-CADC-4D4C-B66C-7463AD0DADDF}">
  <dimension ref="A1:T27"/>
  <sheetViews>
    <sheetView tabSelected="1" zoomScale="107" zoomScaleNormal="107" workbookViewId="0">
      <selection activeCell="J6" sqref="J6"/>
    </sheetView>
  </sheetViews>
  <sheetFormatPr defaultColWidth="9.1640625" defaultRowHeight="21.75" customHeight="1" x14ac:dyDescent="0.55000000000000004"/>
  <cols>
    <col min="1" max="1" width="9.1640625" style="1"/>
    <col min="2" max="2" width="12.83203125" style="1" customWidth="1"/>
    <col min="3" max="3" width="17.4140625" style="2" customWidth="1"/>
    <col min="4" max="4" width="18.75" style="1" bestFit="1" customWidth="1"/>
    <col min="5" max="5" width="32" style="1" bestFit="1" customWidth="1"/>
    <col min="6" max="6" width="36.83203125" style="1" bestFit="1" customWidth="1"/>
    <col min="7" max="7" width="13.4140625" style="1" customWidth="1"/>
    <col min="8" max="8" width="13.25" style="1" customWidth="1"/>
    <col min="9" max="10" width="12.4140625" style="1" customWidth="1"/>
    <col min="11" max="11" width="12.4140625" style="34" bestFit="1" customWidth="1"/>
    <col min="12" max="16" width="13.4140625" style="1" customWidth="1"/>
    <col min="17" max="17" width="13.83203125" style="5" customWidth="1"/>
    <col min="18" max="18" width="14" style="5" bestFit="1" customWidth="1"/>
    <col min="19" max="19" width="12.4140625" style="1" customWidth="1"/>
    <col min="20" max="20" width="18.4140625" style="5" bestFit="1" customWidth="1"/>
    <col min="21" max="16384" width="9.1640625" style="1"/>
  </cols>
  <sheetData>
    <row r="1" spans="1:20" ht="21.75" customHeight="1" thickBot="1" x14ac:dyDescent="0.6"/>
    <row r="2" spans="1:20" ht="21.75" customHeight="1" x14ac:dyDescent="0.55000000000000004">
      <c r="B2" s="33"/>
      <c r="C2" s="33"/>
      <c r="D2" s="33"/>
      <c r="E2" s="33"/>
      <c r="G2" s="21" t="s">
        <v>0</v>
      </c>
      <c r="H2" s="22"/>
      <c r="I2" s="22"/>
      <c r="J2" s="23"/>
      <c r="P2" s="5"/>
      <c r="R2" s="1"/>
      <c r="S2" s="5"/>
      <c r="T2" s="1"/>
    </row>
    <row r="3" spans="1:20" ht="21.75" customHeight="1" x14ac:dyDescent="0.55000000000000004">
      <c r="B3" s="33"/>
      <c r="C3" s="33"/>
      <c r="D3" s="33"/>
      <c r="E3" s="33"/>
      <c r="G3" s="30" t="s">
        <v>12</v>
      </c>
      <c r="H3" s="31"/>
      <c r="I3" s="31"/>
      <c r="J3" s="32"/>
      <c r="P3" s="5"/>
      <c r="R3" s="1"/>
      <c r="S3" s="5"/>
      <c r="T3" s="1"/>
    </row>
    <row r="4" spans="1:20" ht="21.75" customHeight="1" x14ac:dyDescent="0.55000000000000004">
      <c r="B4" s="33"/>
      <c r="C4" s="33"/>
      <c r="D4" s="33"/>
      <c r="E4" s="33"/>
      <c r="G4" s="6" t="s">
        <v>1</v>
      </c>
      <c r="H4" s="24">
        <v>46117</v>
      </c>
      <c r="I4" s="25"/>
      <c r="J4" s="26"/>
      <c r="P4" s="5"/>
      <c r="R4" s="1"/>
      <c r="S4" s="5"/>
      <c r="T4" s="1"/>
    </row>
    <row r="5" spans="1:20" ht="21.75" customHeight="1" thickBot="1" x14ac:dyDescent="0.6">
      <c r="B5" s="33"/>
      <c r="C5" s="33"/>
      <c r="D5" s="33"/>
      <c r="E5" s="33"/>
      <c r="G5" s="7" t="s">
        <v>49</v>
      </c>
      <c r="H5" s="27">
        <v>46266</v>
      </c>
      <c r="I5" s="28"/>
      <c r="J5" s="29"/>
      <c r="P5" s="5"/>
      <c r="R5" s="1"/>
      <c r="S5" s="5"/>
      <c r="T5" s="1"/>
    </row>
    <row r="6" spans="1:20" ht="21.75" customHeight="1" thickBot="1" x14ac:dyDescent="0.6">
      <c r="C6" s="1"/>
      <c r="G6" s="2"/>
    </row>
    <row r="7" spans="1:20" ht="21.75" customHeight="1" thickBot="1" x14ac:dyDescent="0.6">
      <c r="C7" s="1"/>
      <c r="G7" s="3" t="s">
        <v>2</v>
      </c>
      <c r="H7" s="4">
        <f>SUM(I10:I27)</f>
        <v>0</v>
      </c>
      <c r="I7" s="38">
        <f>SUM(J10:J27)</f>
        <v>0</v>
      </c>
      <c r="J7" s="8"/>
    </row>
    <row r="8" spans="1:20" ht="21.75" customHeight="1" thickBot="1" x14ac:dyDescent="0.6">
      <c r="C8" s="1"/>
    </row>
    <row r="9" spans="1:20" ht="36.65" customHeight="1" x14ac:dyDescent="0.55000000000000004">
      <c r="B9" s="10" t="s">
        <v>3</v>
      </c>
      <c r="C9" s="11" t="s">
        <v>4</v>
      </c>
      <c r="D9" s="11" t="s">
        <v>5</v>
      </c>
      <c r="E9" s="11" t="s">
        <v>6</v>
      </c>
      <c r="F9" s="12" t="s">
        <v>7</v>
      </c>
      <c r="G9" s="19" t="s">
        <v>8</v>
      </c>
      <c r="H9" s="13" t="s">
        <v>54</v>
      </c>
      <c r="I9" s="20" t="s">
        <v>9</v>
      </c>
      <c r="J9" s="36" t="s">
        <v>53</v>
      </c>
      <c r="Q9" s="1"/>
      <c r="R9" s="1"/>
      <c r="T9" s="1"/>
    </row>
    <row r="10" spans="1:20" ht="21.75" customHeight="1" x14ac:dyDescent="0.55000000000000004">
      <c r="A10" s="1">
        <v>1</v>
      </c>
      <c r="B10" s="15" t="s">
        <v>12</v>
      </c>
      <c r="C10" s="14" t="s">
        <v>10</v>
      </c>
      <c r="D10" s="16" t="s">
        <v>13</v>
      </c>
      <c r="E10" s="16" t="s">
        <v>11</v>
      </c>
      <c r="F10" s="17" t="s">
        <v>14</v>
      </c>
      <c r="G10" s="9"/>
      <c r="H10" s="35">
        <v>15000</v>
      </c>
      <c r="I10" s="18">
        <f>SUM(G10:G10)</f>
        <v>0</v>
      </c>
      <c r="J10" s="37">
        <f>SUM(H10)*I10</f>
        <v>0</v>
      </c>
      <c r="Q10" s="1"/>
      <c r="R10" s="1"/>
      <c r="T10" s="1"/>
    </row>
    <row r="11" spans="1:20" ht="21.75" customHeight="1" x14ac:dyDescent="0.55000000000000004">
      <c r="A11" s="1">
        <v>2</v>
      </c>
      <c r="B11" s="15" t="s">
        <v>12</v>
      </c>
      <c r="C11" s="14" t="s">
        <v>10</v>
      </c>
      <c r="D11" s="16" t="s">
        <v>15</v>
      </c>
      <c r="E11" s="16" t="s">
        <v>11</v>
      </c>
      <c r="F11" s="17" t="s">
        <v>16</v>
      </c>
      <c r="G11" s="9"/>
      <c r="H11" s="35">
        <v>15000</v>
      </c>
      <c r="I11" s="18">
        <f>SUM(G11:G11)</f>
        <v>0</v>
      </c>
      <c r="J11" s="37">
        <f t="shared" ref="J11:J27" si="0">SUM(H11)*I11</f>
        <v>0</v>
      </c>
      <c r="Q11" s="1"/>
      <c r="R11" s="1"/>
      <c r="T11" s="1"/>
    </row>
    <row r="12" spans="1:20" ht="21.75" customHeight="1" x14ac:dyDescent="0.55000000000000004">
      <c r="A12" s="1">
        <v>3</v>
      </c>
      <c r="B12" s="15" t="s">
        <v>12</v>
      </c>
      <c r="C12" s="14" t="s">
        <v>10</v>
      </c>
      <c r="D12" s="16" t="s">
        <v>17</v>
      </c>
      <c r="E12" s="16" t="s">
        <v>11</v>
      </c>
      <c r="F12" s="17" t="s">
        <v>18</v>
      </c>
      <c r="G12" s="9"/>
      <c r="H12" s="35">
        <v>15000</v>
      </c>
      <c r="I12" s="18">
        <f>SUM(G12:G12)</f>
        <v>0</v>
      </c>
      <c r="J12" s="37">
        <f t="shared" si="0"/>
        <v>0</v>
      </c>
      <c r="Q12" s="1"/>
      <c r="R12" s="1"/>
      <c r="T12" s="1"/>
    </row>
    <row r="13" spans="1:20" ht="21.75" customHeight="1" x14ac:dyDescent="0.55000000000000004">
      <c r="A13" s="1">
        <v>4</v>
      </c>
      <c r="B13" s="15" t="s">
        <v>12</v>
      </c>
      <c r="C13" s="14" t="s">
        <v>10</v>
      </c>
      <c r="D13" s="16" t="s">
        <v>19</v>
      </c>
      <c r="E13" s="16" t="s">
        <v>20</v>
      </c>
      <c r="F13" s="17" t="s">
        <v>21</v>
      </c>
      <c r="G13" s="9"/>
      <c r="H13" s="35">
        <v>14000</v>
      </c>
      <c r="I13" s="18">
        <f>SUM(G13:G13)</f>
        <v>0</v>
      </c>
      <c r="J13" s="37">
        <f t="shared" si="0"/>
        <v>0</v>
      </c>
      <c r="Q13" s="1"/>
      <c r="R13" s="1"/>
      <c r="T13" s="1"/>
    </row>
    <row r="14" spans="1:20" ht="21.75" customHeight="1" x14ac:dyDescent="0.55000000000000004">
      <c r="A14" s="1">
        <v>5</v>
      </c>
      <c r="B14" s="15" t="s">
        <v>12</v>
      </c>
      <c r="C14" s="14" t="s">
        <v>10</v>
      </c>
      <c r="D14" s="16" t="s">
        <v>22</v>
      </c>
      <c r="E14" s="16" t="s">
        <v>20</v>
      </c>
      <c r="F14" s="17" t="s">
        <v>23</v>
      </c>
      <c r="G14" s="9"/>
      <c r="H14" s="35">
        <v>14000</v>
      </c>
      <c r="I14" s="18">
        <f>SUM(G14:G14)</f>
        <v>0</v>
      </c>
      <c r="J14" s="37">
        <f t="shared" si="0"/>
        <v>0</v>
      </c>
      <c r="Q14" s="1"/>
      <c r="R14" s="1"/>
      <c r="T14" s="1"/>
    </row>
    <row r="15" spans="1:20" ht="21.75" customHeight="1" x14ac:dyDescent="0.55000000000000004">
      <c r="A15" s="1">
        <v>6</v>
      </c>
      <c r="B15" s="15" t="s">
        <v>12</v>
      </c>
      <c r="C15" s="14" t="s">
        <v>10</v>
      </c>
      <c r="D15" s="16" t="s">
        <v>24</v>
      </c>
      <c r="E15" s="16" t="s">
        <v>20</v>
      </c>
      <c r="F15" s="17" t="s">
        <v>25</v>
      </c>
      <c r="G15" s="9"/>
      <c r="H15" s="35">
        <v>14000</v>
      </c>
      <c r="I15" s="18">
        <f>SUM(G15:G15)</f>
        <v>0</v>
      </c>
      <c r="J15" s="37">
        <f t="shared" si="0"/>
        <v>0</v>
      </c>
      <c r="Q15" s="1"/>
      <c r="R15" s="1"/>
      <c r="T15" s="1"/>
    </row>
    <row r="16" spans="1:20" ht="21.75" customHeight="1" x14ac:dyDescent="0.55000000000000004">
      <c r="A16" s="1">
        <v>7</v>
      </c>
      <c r="B16" s="15" t="s">
        <v>12</v>
      </c>
      <c r="C16" s="14" t="s">
        <v>10</v>
      </c>
      <c r="D16" s="16" t="s">
        <v>26</v>
      </c>
      <c r="E16" s="16" t="s">
        <v>20</v>
      </c>
      <c r="F16" s="17" t="s">
        <v>27</v>
      </c>
      <c r="G16" s="9"/>
      <c r="H16" s="35">
        <v>14000</v>
      </c>
      <c r="I16" s="18">
        <f>SUM(G16:G16)</f>
        <v>0</v>
      </c>
      <c r="J16" s="37">
        <f t="shared" si="0"/>
        <v>0</v>
      </c>
      <c r="Q16" s="1"/>
      <c r="R16" s="1"/>
      <c r="T16" s="1"/>
    </row>
    <row r="17" spans="1:20" ht="21.75" customHeight="1" x14ac:dyDescent="0.55000000000000004">
      <c r="A17" s="1">
        <v>8</v>
      </c>
      <c r="B17" s="15" t="s">
        <v>12</v>
      </c>
      <c r="C17" s="14" t="s">
        <v>10</v>
      </c>
      <c r="D17" s="16" t="s">
        <v>28</v>
      </c>
      <c r="E17" s="16" t="s">
        <v>20</v>
      </c>
      <c r="F17" s="17" t="s">
        <v>29</v>
      </c>
      <c r="G17" s="9"/>
      <c r="H17" s="35">
        <v>14000</v>
      </c>
      <c r="I17" s="18">
        <f>SUM(G17:G17)</f>
        <v>0</v>
      </c>
      <c r="J17" s="37">
        <f t="shared" si="0"/>
        <v>0</v>
      </c>
      <c r="Q17" s="1"/>
      <c r="R17" s="1"/>
      <c r="T17" s="1"/>
    </row>
    <row r="18" spans="1:20" ht="21.75" customHeight="1" x14ac:dyDescent="0.55000000000000004">
      <c r="A18" s="1">
        <v>9</v>
      </c>
      <c r="B18" s="15" t="s">
        <v>12</v>
      </c>
      <c r="C18" s="14" t="s">
        <v>10</v>
      </c>
      <c r="D18" s="16" t="s">
        <v>30</v>
      </c>
      <c r="E18" s="16" t="s">
        <v>31</v>
      </c>
      <c r="F18" s="17" t="s">
        <v>32</v>
      </c>
      <c r="G18" s="9"/>
      <c r="H18" s="35">
        <v>23000</v>
      </c>
      <c r="I18" s="18">
        <f>SUM(G18:G18)</f>
        <v>0</v>
      </c>
      <c r="J18" s="37">
        <f t="shared" si="0"/>
        <v>0</v>
      </c>
      <c r="Q18" s="1"/>
      <c r="R18" s="1"/>
      <c r="T18" s="1"/>
    </row>
    <row r="19" spans="1:20" ht="21.75" customHeight="1" x14ac:dyDescent="0.55000000000000004">
      <c r="A19" s="1">
        <v>10</v>
      </c>
      <c r="B19" s="15" t="s">
        <v>12</v>
      </c>
      <c r="C19" s="14" t="s">
        <v>10</v>
      </c>
      <c r="D19" s="16" t="s">
        <v>33</v>
      </c>
      <c r="E19" s="16" t="s">
        <v>31</v>
      </c>
      <c r="F19" s="17" t="s">
        <v>34</v>
      </c>
      <c r="G19" s="9"/>
      <c r="H19" s="35">
        <v>23000</v>
      </c>
      <c r="I19" s="18">
        <f>SUM(G19:G19)</f>
        <v>0</v>
      </c>
      <c r="J19" s="37">
        <f t="shared" si="0"/>
        <v>0</v>
      </c>
      <c r="Q19" s="1"/>
      <c r="R19" s="1"/>
      <c r="T19" s="1"/>
    </row>
    <row r="20" spans="1:20" ht="21.75" customHeight="1" x14ac:dyDescent="0.55000000000000004">
      <c r="A20" s="1">
        <v>11</v>
      </c>
      <c r="B20" s="15" t="s">
        <v>12</v>
      </c>
      <c r="C20" s="14" t="s">
        <v>10</v>
      </c>
      <c r="D20" s="16" t="s">
        <v>35</v>
      </c>
      <c r="E20" s="16" t="s">
        <v>31</v>
      </c>
      <c r="F20" s="17" t="s">
        <v>36</v>
      </c>
      <c r="G20" s="9"/>
      <c r="H20" s="35">
        <v>23000</v>
      </c>
      <c r="I20" s="18">
        <f>SUM(G20:G20)</f>
        <v>0</v>
      </c>
      <c r="J20" s="37">
        <f t="shared" si="0"/>
        <v>0</v>
      </c>
    </row>
    <row r="21" spans="1:20" ht="21.75" customHeight="1" x14ac:dyDescent="0.55000000000000004">
      <c r="A21" s="1">
        <v>12</v>
      </c>
      <c r="B21" s="15" t="s">
        <v>12</v>
      </c>
      <c r="C21" s="14" t="s">
        <v>10</v>
      </c>
      <c r="D21" s="16" t="s">
        <v>37</v>
      </c>
      <c r="E21" s="16" t="s">
        <v>38</v>
      </c>
      <c r="F21" s="17" t="s">
        <v>39</v>
      </c>
      <c r="G21" s="9"/>
      <c r="H21" s="35">
        <v>17000</v>
      </c>
      <c r="I21" s="18">
        <f>SUM(G21:G21)</f>
        <v>0</v>
      </c>
      <c r="J21" s="37">
        <f t="shared" si="0"/>
        <v>0</v>
      </c>
    </row>
    <row r="22" spans="1:20" ht="21.75" customHeight="1" x14ac:dyDescent="0.55000000000000004">
      <c r="A22" s="1">
        <v>13</v>
      </c>
      <c r="B22" s="15" t="s">
        <v>12</v>
      </c>
      <c r="C22" s="14" t="s">
        <v>10</v>
      </c>
      <c r="D22" s="16" t="s">
        <v>40</v>
      </c>
      <c r="E22" s="16" t="s">
        <v>38</v>
      </c>
      <c r="F22" s="17" t="s">
        <v>41</v>
      </c>
      <c r="G22" s="9"/>
      <c r="H22" s="35">
        <v>17000</v>
      </c>
      <c r="I22" s="18">
        <f>SUM(G22:G22)</f>
        <v>0</v>
      </c>
      <c r="J22" s="37">
        <f t="shared" si="0"/>
        <v>0</v>
      </c>
    </row>
    <row r="23" spans="1:20" ht="21.75" customHeight="1" x14ac:dyDescent="0.55000000000000004">
      <c r="A23" s="1">
        <v>14</v>
      </c>
      <c r="B23" s="15" t="s">
        <v>12</v>
      </c>
      <c r="C23" s="14" t="s">
        <v>10</v>
      </c>
      <c r="D23" s="16" t="s">
        <v>42</v>
      </c>
      <c r="E23" s="16" t="s">
        <v>43</v>
      </c>
      <c r="F23" s="17" t="s">
        <v>39</v>
      </c>
      <c r="G23" s="9"/>
      <c r="H23" s="35">
        <v>37000</v>
      </c>
      <c r="I23" s="18">
        <f>SUM(G23:G23)</f>
        <v>0</v>
      </c>
      <c r="J23" s="37">
        <f t="shared" si="0"/>
        <v>0</v>
      </c>
    </row>
    <row r="24" spans="1:20" ht="21.75" customHeight="1" x14ac:dyDescent="0.55000000000000004">
      <c r="A24" s="1">
        <v>15</v>
      </c>
      <c r="B24" s="15" t="s">
        <v>12</v>
      </c>
      <c r="C24" s="14" t="s">
        <v>10</v>
      </c>
      <c r="D24" s="16" t="s">
        <v>44</v>
      </c>
      <c r="E24" s="16" t="s">
        <v>43</v>
      </c>
      <c r="F24" s="17" t="s">
        <v>41</v>
      </c>
      <c r="G24" s="9"/>
      <c r="H24" s="35">
        <v>37000</v>
      </c>
      <c r="I24" s="18">
        <f>SUM(G24:G24)</f>
        <v>0</v>
      </c>
      <c r="J24" s="37">
        <f t="shared" si="0"/>
        <v>0</v>
      </c>
    </row>
    <row r="25" spans="1:20" ht="21.75" customHeight="1" x14ac:dyDescent="0.55000000000000004">
      <c r="A25" s="1">
        <v>16</v>
      </c>
      <c r="B25" s="15" t="s">
        <v>12</v>
      </c>
      <c r="C25" s="14" t="s">
        <v>10</v>
      </c>
      <c r="D25" s="16" t="s">
        <v>45</v>
      </c>
      <c r="E25" s="16" t="s">
        <v>46</v>
      </c>
      <c r="F25" s="17" t="s">
        <v>50</v>
      </c>
      <c r="G25" s="9"/>
      <c r="H25" s="35">
        <v>48000</v>
      </c>
      <c r="I25" s="18">
        <f>SUM(G25:G25)</f>
        <v>0</v>
      </c>
      <c r="J25" s="37">
        <f t="shared" si="0"/>
        <v>0</v>
      </c>
    </row>
    <row r="26" spans="1:20" ht="21.75" customHeight="1" x14ac:dyDescent="0.55000000000000004">
      <c r="A26" s="1">
        <v>17</v>
      </c>
      <c r="B26" s="15" t="s">
        <v>12</v>
      </c>
      <c r="C26" s="14" t="s">
        <v>10</v>
      </c>
      <c r="D26" s="16" t="s">
        <v>47</v>
      </c>
      <c r="E26" s="16" t="s">
        <v>46</v>
      </c>
      <c r="F26" s="17" t="s">
        <v>51</v>
      </c>
      <c r="G26" s="9"/>
      <c r="H26" s="35">
        <v>48000</v>
      </c>
      <c r="I26" s="18">
        <f>SUM(G26:G26)</f>
        <v>0</v>
      </c>
      <c r="J26" s="37">
        <f t="shared" si="0"/>
        <v>0</v>
      </c>
    </row>
    <row r="27" spans="1:20" ht="21.75" customHeight="1" x14ac:dyDescent="0.55000000000000004">
      <c r="A27" s="1">
        <v>18</v>
      </c>
      <c r="B27" s="15" t="s">
        <v>12</v>
      </c>
      <c r="C27" s="14" t="s">
        <v>10</v>
      </c>
      <c r="D27" s="16" t="s">
        <v>48</v>
      </c>
      <c r="E27" s="16" t="s">
        <v>46</v>
      </c>
      <c r="F27" s="17" t="s">
        <v>52</v>
      </c>
      <c r="G27" s="9"/>
      <c r="H27" s="35">
        <v>48000</v>
      </c>
      <c r="I27" s="18">
        <f>SUM(G27:G27)</f>
        <v>0</v>
      </c>
      <c r="J27" s="37">
        <f t="shared" si="0"/>
        <v>0</v>
      </c>
    </row>
  </sheetData>
  <mergeCells count="5">
    <mergeCell ref="G2:J2"/>
    <mergeCell ref="H4:J4"/>
    <mergeCell ref="H5:J5"/>
    <mergeCell ref="G3:J3"/>
    <mergeCell ref="B2:E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57C40A2394E64E955643F49F1ED35D" ma:contentTypeVersion="15" ma:contentTypeDescription="Create a new document." ma:contentTypeScope="" ma:versionID="a0a84e87cb9999b0fa9a7c39660882ff">
  <xsd:schema xmlns:xsd="http://www.w3.org/2001/XMLSchema" xmlns:xs="http://www.w3.org/2001/XMLSchema" xmlns:p="http://schemas.microsoft.com/office/2006/metadata/properties" xmlns:ns2="33c67b39-bce5-4f13-bf61-5f7904e6420d" xmlns:ns3="182dbf23-4c6f-4277-8fe3-eda5464cfb69" targetNamespace="http://schemas.microsoft.com/office/2006/metadata/properties" ma:root="true" ma:fieldsID="6b9b7a492acd952022f1e166ef887a74" ns2:_="" ns3:_="">
    <xsd:import namespace="33c67b39-bce5-4f13-bf61-5f7904e6420d"/>
    <xsd:import namespace="182dbf23-4c6f-4277-8fe3-eda5464cfb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Helpu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67b39-bce5-4f13-bf61-5f7904e64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Helpul" ma:index="10" nillable="true" ma:displayName="Helpul" ma:description="Most helpful documents for buying assistant, in order of frequent use" ma:format="Dropdown" ma:internalName="Helpul">
      <xsd:simpleType>
        <xsd:restriction base="dms:Choice">
          <xsd:enumeration value="Key"/>
          <xsd:enumeration value="Template"/>
          <xsd:enumeration value="SOP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55f0415-d008-46e6-b33a-7a7934d6f8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dbf23-4c6f-4277-8fe3-eda5464cfb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9f97521-4ec7-4fe8-89de-e16adea52120}" ma:internalName="TaxCatchAll" ma:showField="CatchAllData" ma:web="182dbf23-4c6f-4277-8fe3-eda5464cfb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c67b39-bce5-4f13-bf61-5f7904e6420d">
      <Terms xmlns="http://schemas.microsoft.com/office/infopath/2007/PartnerControls"/>
    </lcf76f155ced4ddcb4097134ff3c332f>
    <Helpul xmlns="33c67b39-bce5-4f13-bf61-5f7904e6420d" xsi:nil="true"/>
    <TaxCatchAll xmlns="182dbf23-4c6f-4277-8fe3-eda5464cfb69" xsi:nil="true"/>
  </documentManagement>
</p:properties>
</file>

<file path=customXml/itemProps1.xml><?xml version="1.0" encoding="utf-8"?>
<ds:datastoreItem xmlns:ds="http://schemas.openxmlformats.org/officeDocument/2006/customXml" ds:itemID="{21FFF103-2AD6-4C02-893A-BE846B14A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c67b39-bce5-4f13-bf61-5f7904e6420d"/>
    <ds:schemaRef ds:uri="182dbf23-4c6f-4277-8fe3-eda5464cfb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64588C-B129-44EB-9C5D-B209D0CF16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EC70D5-6B60-4BF4-89C8-0FE21A35B3DF}">
  <ds:schemaRefs>
    <ds:schemaRef ds:uri="http://schemas.microsoft.com/office/2006/metadata/properties"/>
    <ds:schemaRef ds:uri="http://schemas.microsoft.com/office/infopath/2007/PartnerControls"/>
    <ds:schemaRef ds:uri="33c67b39-bce5-4f13-bf61-5f7904e6420d"/>
    <ds:schemaRef ds:uri="182dbf23-4c6f-4277-8fe3-eda5464cfb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O'Brien</dc:creator>
  <cp:keywords/>
  <dc:description/>
  <cp:lastModifiedBy>孝行 工藤</cp:lastModifiedBy>
  <cp:revision/>
  <dcterms:created xsi:type="dcterms:W3CDTF">2019-06-24T13:22:52Z</dcterms:created>
  <dcterms:modified xsi:type="dcterms:W3CDTF">2026-03-27T01:56:38Z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0x010100FE57C40A2394E64E955643F49F1ED35D</vt:lpwstr>
  </property>
  <property fmtid="{D5CDD505-2E9C-101B-9397-08002B2CF9AE}" pid="3" name="MediaServiceImageTags">
    <vt:lpwstr/>
  </property>
</Properties>
</file>